
<file path=[Content_Types].xml><?xml version="1.0" encoding="utf-8"?>
<Types xmlns="http://schemas.openxmlformats.org/package/2006/content-types">
  <Default Extension="rels" ContentType="application/vnd.openxmlformats-package.relationships+xml"/>
  <Default Extension="jpeg" ContentType="image/jpe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11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jpeg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lizethsandoval/Desktop/DATAJAM/"/>
    </mc:Choice>
  </mc:AlternateContent>
  <bookViews>
    <workbookView xWindow="0" yWindow="460" windowWidth="28800" windowHeight="16560" tabRatio="500"/>
  </bookViews>
  <sheets>
    <sheet name="INTERNET FIJO" sheetId="1" r:id="rId1"/>
    <sheet name="IF 2015" sheetId="2" r:id="rId2"/>
    <sheet name="IF 2016" sheetId="3" r:id="rId3"/>
    <sheet name="IF 2017" sheetId="4" r:id="rId4"/>
    <sheet name="IF 2018" sheetId="5" r:id="rId5"/>
    <sheet name="IF 2019" sheetId="6" r:id="rId6"/>
    <sheet name="Archi_SAI" sheetId="9" r:id="rId7"/>
    <sheet name="Caquetá" sheetId="10" r:id="rId8"/>
    <sheet name="Cauca" sheetId="11" r:id="rId9"/>
    <sheet name="Putumayo" sheetId="12" r:id="rId10"/>
    <sheet name="Valle" sheetId="13" r:id="rId11"/>
    <sheet name="Santander" sheetId="8" r:id="rId12"/>
  </sheets>
  <definedNames>
    <definedName name="_xlnm._FilterDatabase" localSheetId="0" hidden="1">'INTERNET FIJO'!$A$1:$M$166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4" i="2" l="1"/>
  <c r="E34" i="2"/>
  <c r="F32" i="2"/>
  <c r="E32" i="2"/>
  <c r="F31" i="2"/>
  <c r="E31" i="2"/>
  <c r="F30" i="2"/>
  <c r="E30" i="2"/>
  <c r="F29" i="2"/>
  <c r="E29" i="2"/>
  <c r="F28" i="2"/>
  <c r="E28" i="2"/>
  <c r="F27" i="2"/>
  <c r="E27" i="2"/>
  <c r="F26" i="2"/>
  <c r="E26" i="2"/>
  <c r="F25" i="2"/>
  <c r="E25" i="2"/>
  <c r="F24" i="2"/>
  <c r="E24" i="2"/>
  <c r="F23" i="2"/>
  <c r="E23" i="2"/>
  <c r="F22" i="2"/>
  <c r="E22" i="2"/>
  <c r="F21" i="2"/>
  <c r="E21" i="2"/>
  <c r="F20" i="2"/>
  <c r="E20" i="2"/>
  <c r="F19" i="2"/>
  <c r="E19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F3" i="2"/>
  <c r="E3" i="2"/>
  <c r="F2" i="2"/>
  <c r="E2" i="2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3" i="1"/>
  <c r="E2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34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4" i="1"/>
  <c r="F2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7" i="1"/>
  <c r="F35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100" i="1"/>
  <c r="F68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3" i="1"/>
  <c r="F101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34" i="1"/>
</calcChain>
</file>

<file path=xl/sharedStrings.xml><?xml version="1.0" encoding="utf-8"?>
<sst xmlns="http://schemas.openxmlformats.org/spreadsheetml/2006/main" count="526" uniqueCount="48">
  <si>
    <t>AMAZONAS</t>
  </si>
  <si>
    <t>ANTIOQUIA</t>
  </si>
  <si>
    <t>ARAUCA</t>
  </si>
  <si>
    <t>ATLÁNTICO</t>
  </si>
  <si>
    <t>ARCHIPIÉLAGO DE SAN ANDRÉS, PROVIDENCIA Y SANTA CATALINA</t>
  </si>
  <si>
    <t xml:space="preserve">BOGOTÁ D.C. </t>
  </si>
  <si>
    <t>BOLÍVAR</t>
  </si>
  <si>
    <t>BOYACÁ</t>
  </si>
  <si>
    <t>CALDAS</t>
  </si>
  <si>
    <t>CAQUETÁ</t>
  </si>
  <si>
    <t>CASANARE</t>
  </si>
  <si>
    <t>CAUCA</t>
  </si>
  <si>
    <t xml:space="preserve">CESAR </t>
  </si>
  <si>
    <t>CHOCÓ</t>
  </si>
  <si>
    <t xml:space="preserve">CÓRDOBA 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</si>
  <si>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</si>
  <si>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</si>
  <si>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</si>
  <si>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</si>
  <si>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</si>
  <si>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</si>
  <si>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</si>
  <si>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</si>
  <si>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</si>
  <si>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</si>
  <si>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QUINDÍO</t>
  </si>
  <si>
    <t xml:space="preserve">RISARALDA </t>
  </si>
  <si>
    <t>SANTANDER</t>
  </si>
  <si>
    <t xml:space="preserve">SUCRE </t>
  </si>
  <si>
    <t>TOLIMA</t>
  </si>
  <si>
    <t>VALLE DEL CAUCA</t>
  </si>
  <si>
    <t>VAUPÉS</t>
  </si>
  <si>
    <t>VICHADA</t>
  </si>
  <si>
    <t>Año</t>
  </si>
  <si>
    <t>Departamentos</t>
  </si>
  <si>
    <t>Q_suscriptores</t>
  </si>
  <si>
    <t>Promedio_velocidad_downMbps</t>
  </si>
  <si>
    <t>Promedio_velocidad_upMbps</t>
  </si>
  <si>
    <t>Total_Poblacion</t>
  </si>
  <si>
    <t>No_Matriculas_academicas</t>
  </si>
  <si>
    <t>No_Sedes_con_Internet</t>
  </si>
  <si>
    <t>Once_week_Bienes_TIC</t>
  </si>
  <si>
    <t>Tasa_desempleo</t>
  </si>
  <si>
    <t>PIB_Corrientes</t>
  </si>
  <si>
    <t>Tasa_Tecnologia_FTTx</t>
  </si>
  <si>
    <t>Q_FTTx</t>
  </si>
  <si>
    <t>Tasa_Tecnologia_cable</t>
  </si>
  <si>
    <t>Q_Cable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</si>
</sst>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"/>
    <numFmt numFmtId="167" formatCode="0.00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/>
    <xf numFmtId="0" fontId="6" fillId="0" borderId="0" xfId="0" applyFont="1"/>
    <xf numFmtId="3" fontId="0" fillId="0" borderId="0" xfId="0" applyNumberFormat="1"/>
    <xf numFmtId="3" fontId="6" fillId="0" borderId="0" xfId="0" applyNumberFormat="1" applyFont="1"/>
    <xf numFmtId="3" fontId="0" fillId="0" borderId="0" xfId="0" applyNumberFormat="1" applyFont="1"/>
    <xf numFmtId="167" fontId="0" fillId="0" borderId="0" xfId="0" applyNumberFormat="1" applyFont="1"/>
    <xf numFmtId="4" fontId="0" fillId="0" borderId="0" xfId="0" applyNumberFormat="1" applyFont="1"/>
    <xf numFmtId="164" fontId="0" fillId="0" borderId="0" xfId="0" applyNumberFormat="1" applyFont="1"/>
    <xf numFmtId="3" fontId="4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3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/>
    <xf numFmtId="164" fontId="0" fillId="2" borderId="0" xfId="0" applyNumberFormat="1" applyFont="1" applyFill="1"/>
    <xf numFmtId="2" fontId="0" fillId="0" borderId="0" xfId="0" applyNumberFormat="1" applyFont="1"/>
    <xf numFmtId="166" fontId="0" fillId="0" borderId="0" xfId="0" applyNumberFormat="1" applyFont="1"/>
    <xf numFmtId="3" fontId="4" fillId="0" borderId="0" xfId="0" applyNumberFormat="1" applyFont="1" applyFill="1" applyBorder="1" applyAlignment="1">
      <alignment horizontal="right"/>
    </xf>
    <xf numFmtId="164" fontId="4" fillId="0" borderId="0" xfId="0" applyNumberFormat="1" applyFont="1"/>
    <xf numFmtId="0" fontId="7" fillId="0" borderId="0" xfId="0" applyFont="1" applyAlignment="1">
      <alignment horizontal="right"/>
    </xf>
    <xf numFmtId="164" fontId="4" fillId="2" borderId="0" xfId="0" applyNumberFormat="1" applyFont="1" applyFill="1"/>
    <xf numFmtId="3" fontId="0" fillId="2" borderId="0" xfId="0" applyNumberFormat="1" applyFont="1" applyFill="1"/>
    <xf numFmtId="167" fontId="0" fillId="0" borderId="0" xfId="0" applyNumberFormat="1"/>
    <xf numFmtId="2" fontId="0" fillId="0" borderId="0" xfId="0" applyNumberFormat="1"/>
    <xf numFmtId="3" fontId="0" fillId="0" borderId="0" xfId="0" applyNumberFormat="1" applyFont="1" applyFill="1" applyBorder="1"/>
    <xf numFmtId="3" fontId="0" fillId="0" borderId="0" xfId="0" applyNumberFormat="1" applyFont="1" applyFill="1"/>
    <xf numFmtId="3" fontId="1" fillId="0" borderId="0" xfId="0" applyNumberFormat="1" applyFont="1" applyAlignment="1">
      <alignment horizontal="center" vertical="center" wrapText="1"/>
    </xf>
    <xf numFmtId="0" fontId="0" fillId="3" borderId="0" xfId="0" applyFont="1" applyFill="1" applyAlignment="1">
      <alignment horizontal="center"/>
    </xf>
    <xf numFmtId="0" fontId="4" fillId="3" borderId="0" xfId="0" applyFont="1" applyFill="1"/>
    <xf numFmtId="4" fontId="0" fillId="3" borderId="0" xfId="0" applyNumberFormat="1" applyFont="1" applyFill="1"/>
    <xf numFmtId="2" fontId="0" fillId="3" borderId="0" xfId="0" applyNumberFormat="1" applyFont="1" applyFill="1"/>
    <xf numFmtId="2" fontId="0" fillId="3" borderId="0" xfId="0" applyNumberFormat="1" applyFill="1"/>
    <xf numFmtId="167" fontId="0" fillId="3" borderId="0" xfId="0" applyNumberFormat="1" applyFont="1" applyFill="1"/>
    <xf numFmtId="167" fontId="0" fillId="3" borderId="0" xfId="0" applyNumberFormat="1" applyFill="1"/>
  </cellXfs>
  <cellStyles count="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theme" Target="theme/theme1.xml"/><Relationship Id="rId8" Type="http://schemas.openxmlformats.org/officeDocument/2006/relationships/worksheet" Target="worksheets/sheet8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7" Type="http://schemas.openxmlformats.org/officeDocument/2006/relationships/worksheet" Target="worksheets/sheet7.xml"/><Relationship Id="rId17" Type="http://schemas.openxmlformats.org/officeDocument/2006/relationships/customXml" Target="../customXml/item1.xml"/><Relationship Id="rId16" Type="http://schemas.openxmlformats.org/officeDocument/2006/relationships/calcChain" Target="calcChain.xml"/><Relationship Id="rId2" Type="http://schemas.openxmlformats.org/officeDocument/2006/relationships/worksheet" Target="worksheets/sheet2.xml"/><Relationship Id="rId11" Type="http://schemas.openxmlformats.org/officeDocument/2006/relationships/worksheet" Target="worksheets/sheet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1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9"/>
  <sheetViews>
    <sheetView tabSelected="1" topLeftCell="B1" zoomScale="108" zoomScaleNormal="108" workbookViewId="0">
      <selection activeCell="B22" sqref="B22"/>
    </sheetView>
  </sheetViews>
  <sheetFormatPr baseColWidth="10" defaultRowHeight="16" x14ac:dyDescent="0.2"/>
  <cols>
    <col min="1" max="1" width="10.83203125" style="1"/>
    <col min="2" max="2" width="55" style="15" bestFit="1" customWidth="1"/>
    <col min="3" max="3" width="14.5" customWidth="1"/>
    <col min="4" max="4" width="17.83203125" style="15" customWidth="1"/>
    <col min="5" max="5" width="20.1640625" style="15" customWidth="1"/>
    <col min="6" max="6" width="17.83203125" style="15" customWidth="1"/>
    <col min="7" max="8" width="17.1640625" style="15" customWidth="1"/>
    <col min="9" max="9" width="17.83203125" style="17" customWidth="1"/>
    <col min="10" max="12" width="17.83203125" customWidth="1"/>
    <col min="13" max="13" width="18.6640625" customWidth="1"/>
    <col min="14" max="14" width="17.83203125" style="9" customWidth="1"/>
    <col min="15" max="15" width="10.83203125" style="7"/>
  </cols>
  <sheetData>
    <row r="1" spans="1:18" s="4" customFormat="1" ht="32" x14ac:dyDescent="0.2">
      <c r="A1" s="3" t="s">
        <v>33</v>
      </c>
      <c r="B1" s="3" t="s">
        <v>34</v>
      </c>
      <c r="C1" s="3" t="s">
        <v>43</v>
      </c>
      <c r="D1" s="3" t="s">
        <v>35</v>
      </c>
      <c r="E1" s="3" t="s">
        <v>46</v>
      </c>
      <c r="F1" s="3" t="s">
        <v>44</v>
      </c>
      <c r="G1" s="3" t="s">
        <v>36</v>
      </c>
      <c r="H1" s="3" t="s">
        <v>37</v>
      </c>
      <c r="I1" s="16" t="s">
        <v>38</v>
      </c>
      <c r="J1" s="3" t="s">
        <v>39</v>
      </c>
      <c r="K1" s="3" t="s">
        <v>40</v>
      </c>
      <c r="L1" s="3" t="s">
        <v>41</v>
      </c>
      <c r="M1" s="3" t="s">
        <v>42</v>
      </c>
      <c r="N1" s="32" t="s">
        <v>45</v>
      </c>
      <c r="O1" s="32" t="s">
        <v>47</v>
      </c>
    </row>
    <row r="2" spans="1:18" x14ac:dyDescent="0.2">
      <c r="A2" s="14">
        <v>2015</v>
      </c>
      <c r="B2" s="2" t="s">
        <v>0</v>
      </c>
      <c r="C2" s="13">
        <v>593.36</v>
      </c>
      <c r="D2" s="9">
        <v>260</v>
      </c>
      <c r="E2" s="11">
        <f>+O2/D2</f>
        <v>0</v>
      </c>
      <c r="F2" s="11">
        <f t="shared" ref="F2:F17" si="0">+N2/D2</f>
        <v>0</v>
      </c>
      <c r="G2" s="10">
        <v>0.99189814814814814</v>
      </c>
      <c r="H2" s="10">
        <v>0.4513888888888889</v>
      </c>
      <c r="I2" s="18">
        <v>74979.944985751528</v>
      </c>
      <c r="J2" s="9">
        <v>20136</v>
      </c>
      <c r="K2" s="15">
        <v>18</v>
      </c>
      <c r="L2" s="15">
        <v>139</v>
      </c>
      <c r="M2" s="20"/>
      <c r="N2" s="9">
        <v>0</v>
      </c>
      <c r="O2" s="7">
        <v>0</v>
      </c>
    </row>
    <row r="3" spans="1:18" x14ac:dyDescent="0.2">
      <c r="A3" s="14">
        <v>2015</v>
      </c>
      <c r="B3" s="2" t="s">
        <v>1</v>
      </c>
      <c r="C3" s="13">
        <v>115446.26</v>
      </c>
      <c r="D3" s="9">
        <v>870741</v>
      </c>
      <c r="E3" s="11">
        <f t="shared" ref="E3:E65" si="1">+O3/D3</f>
        <v>0.53278299746997093</v>
      </c>
      <c r="F3" s="11">
        <f t="shared" si="0"/>
        <v>1.4206290963673469E-3</v>
      </c>
      <c r="G3" s="10">
        <v>4.2478975110707466</v>
      </c>
      <c r="H3" s="10">
        <v>0.93836469492469243</v>
      </c>
      <c r="I3" s="23">
        <v>6311428</v>
      </c>
      <c r="J3" s="9">
        <v>1310837</v>
      </c>
      <c r="K3" s="9">
        <v>3847</v>
      </c>
      <c r="L3" s="9">
        <v>6378</v>
      </c>
      <c r="M3" s="12">
        <v>9.1999999999999993</v>
      </c>
      <c r="N3" s="9">
        <v>1237</v>
      </c>
      <c r="O3" s="7">
        <v>463916</v>
      </c>
    </row>
    <row r="4" spans="1:18" x14ac:dyDescent="0.2">
      <c r="A4" s="14">
        <v>2015</v>
      </c>
      <c r="B4" s="2" t="s">
        <v>2</v>
      </c>
      <c r="C4" s="13">
        <v>4534.09</v>
      </c>
      <c r="D4" s="9">
        <v>6709</v>
      </c>
      <c r="E4" s="11">
        <f t="shared" si="1"/>
        <v>2.8320166939931435E-3</v>
      </c>
      <c r="F4" s="11">
        <f t="shared" si="0"/>
        <v>0</v>
      </c>
      <c r="G4" s="10">
        <v>3.5419560185185186</v>
      </c>
      <c r="H4" s="10">
        <v>0.8745298032407407</v>
      </c>
      <c r="I4" s="23">
        <v>257387</v>
      </c>
      <c r="J4" s="9">
        <v>62331</v>
      </c>
      <c r="K4" s="15">
        <v>199</v>
      </c>
      <c r="L4" s="15">
        <v>677</v>
      </c>
      <c r="M4" s="20"/>
      <c r="N4" s="9">
        <v>0</v>
      </c>
      <c r="O4" s="7">
        <v>19</v>
      </c>
    </row>
    <row r="5" spans="1:18" x14ac:dyDescent="0.2">
      <c r="A5" s="14">
        <v>2015</v>
      </c>
      <c r="B5" s="15" t="s">
        <v>4</v>
      </c>
      <c r="C5" s="13">
        <v>1253.04</v>
      </c>
      <c r="D5" s="9">
        <v>2675</v>
      </c>
      <c r="E5" s="11">
        <f t="shared" si="1"/>
        <v>0</v>
      </c>
      <c r="F5" s="11">
        <f t="shared" si="0"/>
        <v>0.38317757009345793</v>
      </c>
      <c r="G5" s="21">
        <v>2.0531914893617023</v>
      </c>
      <c r="H5" s="21">
        <v>1.5849401595744681</v>
      </c>
      <c r="I5" s="18">
        <v>75936.491273419902</v>
      </c>
      <c r="J5" s="9">
        <v>11917</v>
      </c>
      <c r="K5" s="15">
        <v>31</v>
      </c>
      <c r="L5" s="15">
        <v>33</v>
      </c>
      <c r="M5" s="20"/>
      <c r="N5" s="9">
        <v>1025</v>
      </c>
      <c r="O5" s="7">
        <v>0</v>
      </c>
    </row>
    <row r="6" spans="1:18" x14ac:dyDescent="0.2">
      <c r="A6" s="14">
        <v>2015</v>
      </c>
      <c r="B6" s="2" t="s">
        <v>3</v>
      </c>
      <c r="C6" s="13">
        <v>35716.300000000003</v>
      </c>
      <c r="D6" s="9">
        <v>258420</v>
      </c>
      <c r="E6" s="11">
        <f t="shared" si="1"/>
        <v>0.3387470010061141</v>
      </c>
      <c r="F6" s="11">
        <f t="shared" si="0"/>
        <v>8.1263060134664498E-5</v>
      </c>
      <c r="G6" s="10">
        <v>5.203627028480188</v>
      </c>
      <c r="H6" s="10">
        <v>1.0832847937304484</v>
      </c>
      <c r="I6" s="23">
        <v>2407924</v>
      </c>
      <c r="J6" s="9">
        <v>525057</v>
      </c>
      <c r="K6" s="9">
        <v>1083</v>
      </c>
      <c r="L6" s="9">
        <v>1841</v>
      </c>
      <c r="M6" s="12">
        <v>8</v>
      </c>
      <c r="N6" s="9">
        <v>21</v>
      </c>
      <c r="O6" s="7">
        <v>87539</v>
      </c>
    </row>
    <row r="7" spans="1:18" x14ac:dyDescent="0.2">
      <c r="A7" s="14">
        <v>2015</v>
      </c>
      <c r="B7" s="2" t="s">
        <v>5</v>
      </c>
      <c r="C7" s="13">
        <v>206478.41</v>
      </c>
      <c r="D7" s="9">
        <v>1465645</v>
      </c>
      <c r="E7" s="11">
        <f t="shared" si="1"/>
        <v>0.551332007409707</v>
      </c>
      <c r="F7" s="11">
        <f t="shared" si="0"/>
        <v>7.0957837675562629E-2</v>
      </c>
      <c r="G7" s="10">
        <v>9.4420625504846534</v>
      </c>
      <c r="H7" s="10">
        <v>2.8487889993941842</v>
      </c>
      <c r="I7" s="23">
        <v>7671002</v>
      </c>
      <c r="J7" s="9">
        <v>1395018</v>
      </c>
      <c r="K7" s="9">
        <v>2410</v>
      </c>
      <c r="L7" s="9">
        <v>4137</v>
      </c>
      <c r="M7" s="12">
        <v>8.6999999999999993</v>
      </c>
      <c r="N7" s="9">
        <v>103999</v>
      </c>
      <c r="O7" s="7">
        <v>808057</v>
      </c>
    </row>
    <row r="8" spans="1:18" x14ac:dyDescent="0.2">
      <c r="A8" s="14">
        <v>2015</v>
      </c>
      <c r="B8" s="2" t="s">
        <v>6</v>
      </c>
      <c r="C8" s="13">
        <v>28105.21</v>
      </c>
      <c r="D8" s="9">
        <v>141931</v>
      </c>
      <c r="E8" s="11">
        <f t="shared" si="1"/>
        <v>0.43256230139997603</v>
      </c>
      <c r="F8" s="11">
        <f t="shared" si="0"/>
        <v>0</v>
      </c>
      <c r="G8" s="10">
        <v>5.2384999665656204</v>
      </c>
      <c r="H8" s="10">
        <v>1.16779461260699</v>
      </c>
      <c r="I8" s="23">
        <v>2056876</v>
      </c>
      <c r="J8" s="9">
        <v>462724</v>
      </c>
      <c r="K8" s="15">
        <v>900</v>
      </c>
      <c r="L8" s="9">
        <v>2225</v>
      </c>
      <c r="M8" s="12">
        <v>7</v>
      </c>
      <c r="N8" s="9">
        <v>0</v>
      </c>
      <c r="O8" s="7">
        <v>61394</v>
      </c>
    </row>
    <row r="9" spans="1:18" x14ac:dyDescent="0.2">
      <c r="A9" s="14">
        <v>2015</v>
      </c>
      <c r="B9" s="2" t="s">
        <v>7</v>
      </c>
      <c r="C9" s="13">
        <v>22164.68</v>
      </c>
      <c r="D9" s="9">
        <v>76814</v>
      </c>
      <c r="E9" s="11">
        <f t="shared" si="1"/>
        <v>0.35592470122633896</v>
      </c>
      <c r="F9" s="11">
        <f t="shared" si="0"/>
        <v>1.3018460176530319E-5</v>
      </c>
      <c r="G9" s="10">
        <v>4.601163264028056</v>
      </c>
      <c r="H9" s="10">
        <v>1.2325960514779559</v>
      </c>
      <c r="I9" s="23">
        <v>1303941</v>
      </c>
      <c r="J9" s="9">
        <v>273169</v>
      </c>
      <c r="K9" s="15">
        <v>784</v>
      </c>
      <c r="L9" s="9">
        <v>3521</v>
      </c>
      <c r="M9" s="12">
        <v>6.2</v>
      </c>
      <c r="N9" s="9">
        <v>1</v>
      </c>
      <c r="O9" s="7">
        <v>27340</v>
      </c>
    </row>
    <row r="10" spans="1:18" x14ac:dyDescent="0.2">
      <c r="A10" s="14">
        <v>2015</v>
      </c>
      <c r="B10" s="2" t="s">
        <v>8</v>
      </c>
      <c r="C10" s="13">
        <v>12513.5</v>
      </c>
      <c r="D10" s="9">
        <v>95468</v>
      </c>
      <c r="E10" s="11">
        <f t="shared" si="1"/>
        <v>0.67975656764570325</v>
      </c>
      <c r="F10" s="11">
        <f t="shared" si="0"/>
        <v>0</v>
      </c>
      <c r="G10" s="10">
        <v>4.0889737611358576</v>
      </c>
      <c r="H10" s="10">
        <v>1.2605790645879733</v>
      </c>
      <c r="I10" s="23">
        <v>1006954</v>
      </c>
      <c r="J10" s="9">
        <v>179530</v>
      </c>
      <c r="K10" s="15">
        <v>571</v>
      </c>
      <c r="L10" s="9">
        <v>2020</v>
      </c>
      <c r="M10" s="12">
        <v>8.4</v>
      </c>
      <c r="N10" s="9">
        <v>0</v>
      </c>
      <c r="O10" s="7">
        <v>64895</v>
      </c>
    </row>
    <row r="11" spans="1:18" x14ac:dyDescent="0.2">
      <c r="A11" s="14">
        <v>2015</v>
      </c>
      <c r="B11" s="2" t="s">
        <v>9</v>
      </c>
      <c r="C11" s="13">
        <v>3349.87</v>
      </c>
      <c r="D11" s="9">
        <v>14742</v>
      </c>
      <c r="E11" s="11">
        <f t="shared" si="1"/>
        <v>9.6594763261429933E-2</v>
      </c>
      <c r="F11" s="11">
        <f t="shared" si="0"/>
        <v>3.5951702618369284E-3</v>
      </c>
      <c r="G11" s="10">
        <v>4.1209322133458643</v>
      </c>
      <c r="H11" s="10">
        <v>0.81429525963345861</v>
      </c>
      <c r="I11" s="23">
        <v>465903</v>
      </c>
      <c r="J11" s="9">
        <v>109563</v>
      </c>
      <c r="K11" s="15">
        <v>206</v>
      </c>
      <c r="L11" s="9">
        <v>1822</v>
      </c>
      <c r="M11" s="12">
        <v>7.8</v>
      </c>
      <c r="N11" s="9">
        <v>53</v>
      </c>
      <c r="O11" s="7">
        <v>1424</v>
      </c>
      <c r="R11" s="5"/>
    </row>
    <row r="12" spans="1:18" x14ac:dyDescent="0.2">
      <c r="A12" s="14">
        <v>2015</v>
      </c>
      <c r="B12" s="2" t="s">
        <v>10</v>
      </c>
      <c r="C12" s="13">
        <v>13304.99</v>
      </c>
      <c r="D12" s="9">
        <v>24051</v>
      </c>
      <c r="E12" s="11">
        <f t="shared" si="1"/>
        <v>0.50126813853893804</v>
      </c>
      <c r="F12" s="11">
        <f t="shared" si="0"/>
        <v>0</v>
      </c>
      <c r="G12" s="10">
        <v>3.76684937134808</v>
      </c>
      <c r="H12" s="10">
        <v>0.86983188126043409</v>
      </c>
      <c r="I12" s="23">
        <v>340740</v>
      </c>
      <c r="J12" s="9">
        <v>101938</v>
      </c>
      <c r="K12" s="15">
        <v>260</v>
      </c>
      <c r="L12" s="15">
        <v>742</v>
      </c>
      <c r="M12" s="20"/>
      <c r="N12" s="9">
        <v>0</v>
      </c>
      <c r="O12" s="7">
        <v>12056</v>
      </c>
      <c r="R12" s="5"/>
    </row>
    <row r="13" spans="1:18" x14ac:dyDescent="0.2">
      <c r="A13" s="14">
        <v>2015</v>
      </c>
      <c r="B13" s="2" t="s">
        <v>11</v>
      </c>
      <c r="C13" s="13">
        <v>14622.04</v>
      </c>
      <c r="D13" s="9">
        <v>51915</v>
      </c>
      <c r="E13" s="11">
        <f t="shared" si="1"/>
        <v>0.63424829047481457</v>
      </c>
      <c r="F13" s="11">
        <f t="shared" si="0"/>
        <v>0</v>
      </c>
      <c r="G13" s="10">
        <v>4.955917786214953</v>
      </c>
      <c r="H13" s="10">
        <v>1.0728260075934579</v>
      </c>
      <c r="I13" s="23">
        <v>1366873</v>
      </c>
      <c r="J13" s="9">
        <v>315885</v>
      </c>
      <c r="K13" s="9">
        <v>1188</v>
      </c>
      <c r="L13" s="9">
        <v>3264</v>
      </c>
      <c r="M13" s="12">
        <v>10.1</v>
      </c>
      <c r="N13" s="9">
        <v>0</v>
      </c>
      <c r="O13" s="7">
        <v>32927</v>
      </c>
      <c r="R13" s="5"/>
    </row>
    <row r="14" spans="1:18" x14ac:dyDescent="0.2">
      <c r="A14" s="14">
        <v>2015</v>
      </c>
      <c r="B14" s="2" t="s">
        <v>12</v>
      </c>
      <c r="C14" s="13">
        <v>14570.4</v>
      </c>
      <c r="D14" s="9">
        <v>56803</v>
      </c>
      <c r="E14" s="11">
        <f t="shared" si="1"/>
        <v>0.37915250955055191</v>
      </c>
      <c r="F14" s="11">
        <f t="shared" si="0"/>
        <v>1.760470397690263E-5</v>
      </c>
      <c r="G14" s="10">
        <v>5.9918371302480917</v>
      </c>
      <c r="H14" s="10">
        <v>0.94414460082697205</v>
      </c>
      <c r="I14" s="23">
        <v>1005654</v>
      </c>
      <c r="J14" s="9">
        <v>288210</v>
      </c>
      <c r="K14" s="15">
        <v>597</v>
      </c>
      <c r="L14" s="9">
        <v>1923</v>
      </c>
      <c r="M14" s="12">
        <v>8.9</v>
      </c>
      <c r="N14" s="9">
        <v>1</v>
      </c>
      <c r="O14" s="7">
        <v>21537</v>
      </c>
      <c r="R14" s="5"/>
    </row>
    <row r="15" spans="1:18" x14ac:dyDescent="0.2">
      <c r="A15" s="14">
        <v>2015</v>
      </c>
      <c r="B15" s="2" t="s">
        <v>13</v>
      </c>
      <c r="C15" s="13">
        <v>3570.63</v>
      </c>
      <c r="D15" s="9">
        <v>14124</v>
      </c>
      <c r="E15" s="11">
        <f t="shared" si="1"/>
        <v>0</v>
      </c>
      <c r="F15" s="11">
        <f t="shared" si="0"/>
        <v>0</v>
      </c>
      <c r="G15" s="10">
        <v>4.3543898809523807</v>
      </c>
      <c r="H15" s="10">
        <v>0.82414434523809521</v>
      </c>
      <c r="I15" s="23">
        <v>1650652</v>
      </c>
      <c r="J15" s="9">
        <v>138520</v>
      </c>
      <c r="K15" s="15">
        <v>145</v>
      </c>
      <c r="L15" s="9">
        <v>1142</v>
      </c>
      <c r="M15" s="12">
        <v>11</v>
      </c>
      <c r="N15" s="9">
        <v>0</v>
      </c>
      <c r="O15" s="9">
        <v>0</v>
      </c>
      <c r="R15" s="5"/>
    </row>
    <row r="16" spans="1:18" x14ac:dyDescent="0.2">
      <c r="A16" s="14">
        <v>2015</v>
      </c>
      <c r="B16" s="2" t="s">
        <v>15</v>
      </c>
      <c r="C16" s="13">
        <v>48055.15</v>
      </c>
      <c r="D16" s="9">
        <v>61714</v>
      </c>
      <c r="E16" s="11">
        <f t="shared" si="1"/>
        <v>2.4116407946333083</v>
      </c>
      <c r="F16" s="11">
        <f t="shared" si="0"/>
        <v>0</v>
      </c>
      <c r="G16" s="10">
        <v>5.4981722321149027</v>
      </c>
      <c r="H16" s="10">
        <v>1.0014244848739824</v>
      </c>
      <c r="I16" s="23">
        <v>2585708</v>
      </c>
      <c r="J16" s="9">
        <v>422893</v>
      </c>
      <c r="K16" s="15">
        <v>887</v>
      </c>
      <c r="L16" s="9">
        <v>2844</v>
      </c>
      <c r="M16" s="12">
        <v>7.9</v>
      </c>
      <c r="N16" s="9">
        <v>0</v>
      </c>
      <c r="O16" s="7">
        <v>148832</v>
      </c>
      <c r="R16" s="5"/>
    </row>
    <row r="17" spans="1:18" x14ac:dyDescent="0.2">
      <c r="A17" s="14">
        <v>2015</v>
      </c>
      <c r="B17" s="2" t="s">
        <v>14</v>
      </c>
      <c r="C17" s="13">
        <v>13656.57</v>
      </c>
      <c r="D17" s="9">
        <v>272057</v>
      </c>
      <c r="E17" s="11">
        <f t="shared" si="1"/>
        <v>3.7771496414354344E-2</v>
      </c>
      <c r="F17" s="11">
        <f t="shared" si="0"/>
        <v>0</v>
      </c>
      <c r="G17" s="10">
        <v>4.2516439973021587</v>
      </c>
      <c r="H17" s="10">
        <v>0.66176311183196301</v>
      </c>
      <c r="I17" s="23">
        <v>493909</v>
      </c>
      <c r="J17" s="9">
        <v>606534</v>
      </c>
      <c r="K17" s="9">
        <v>1620</v>
      </c>
      <c r="L17" s="9">
        <v>5334</v>
      </c>
      <c r="M17" s="24">
        <v>6</v>
      </c>
      <c r="N17" s="9">
        <v>0</v>
      </c>
      <c r="O17" s="7">
        <v>10276</v>
      </c>
      <c r="R17" s="5"/>
    </row>
    <row r="18" spans="1:18" x14ac:dyDescent="0.2">
      <c r="A18" s="14">
        <v>2015</v>
      </c>
      <c r="B18" s="2" t="s">
        <v>16</v>
      </c>
      <c r="C18" s="13">
        <v>307.3</v>
      </c>
      <c r="D18" s="9">
        <v>0</v>
      </c>
      <c r="E18" s="11">
        <v>0</v>
      </c>
      <c r="F18" s="11">
        <v>0</v>
      </c>
      <c r="G18" s="10">
        <v>0</v>
      </c>
      <c r="H18" s="10">
        <v>0</v>
      </c>
      <c r="I18" s="23">
        <v>43948.014166828587</v>
      </c>
      <c r="J18" s="9">
        <v>10561</v>
      </c>
      <c r="K18" s="15">
        <v>10</v>
      </c>
      <c r="L18" s="15">
        <v>80</v>
      </c>
      <c r="M18" s="20"/>
      <c r="N18" s="9">
        <v>0</v>
      </c>
      <c r="O18" s="7">
        <v>0</v>
      </c>
    </row>
    <row r="19" spans="1:18" x14ac:dyDescent="0.2">
      <c r="A19" s="14">
        <v>2015</v>
      </c>
      <c r="B19" s="2" t="s">
        <v>17</v>
      </c>
      <c r="C19" s="13">
        <v>677.37</v>
      </c>
      <c r="D19" s="9">
        <v>503</v>
      </c>
      <c r="E19" s="11">
        <f t="shared" si="1"/>
        <v>0.10536779324055666</v>
      </c>
      <c r="F19" s="11">
        <f t="shared" ref="F19:F32" si="2">+N19/D19</f>
        <v>0</v>
      </c>
      <c r="G19" s="10">
        <v>3.09765625</v>
      </c>
      <c r="H19" s="10">
        <v>0.57708333333333328</v>
      </c>
      <c r="I19" s="23">
        <v>91610.93205309003</v>
      </c>
      <c r="J19" s="9">
        <v>19571</v>
      </c>
      <c r="K19" s="15">
        <v>33</v>
      </c>
      <c r="L19" s="15">
        <v>299</v>
      </c>
      <c r="M19" s="20"/>
      <c r="N19" s="9">
        <v>0</v>
      </c>
      <c r="O19" s="7">
        <v>53</v>
      </c>
    </row>
    <row r="20" spans="1:18" x14ac:dyDescent="0.2">
      <c r="A20" s="14">
        <v>2015</v>
      </c>
      <c r="B20" s="2" t="s">
        <v>18</v>
      </c>
      <c r="C20" s="13">
        <v>13805.32</v>
      </c>
      <c r="D20" s="9">
        <v>76173</v>
      </c>
      <c r="E20" s="11">
        <f t="shared" si="1"/>
        <v>0.32272590025337061</v>
      </c>
      <c r="F20" s="11">
        <f t="shared" si="2"/>
        <v>0</v>
      </c>
      <c r="G20" s="10">
        <v>4.8733463287353516</v>
      </c>
      <c r="H20" s="10">
        <v>1.0446205139160156</v>
      </c>
      <c r="I20" s="18">
        <v>1127480.985716264</v>
      </c>
      <c r="J20" s="9">
        <v>267844</v>
      </c>
      <c r="K20" s="15">
        <v>714</v>
      </c>
      <c r="L20" s="9">
        <v>2562</v>
      </c>
      <c r="M20" s="12">
        <v>7.6</v>
      </c>
      <c r="N20" s="9">
        <v>0</v>
      </c>
      <c r="O20" s="7">
        <v>24583</v>
      </c>
      <c r="R20" s="5"/>
    </row>
    <row r="21" spans="1:18" x14ac:dyDescent="0.2">
      <c r="A21" s="14">
        <v>2015</v>
      </c>
      <c r="B21" s="2" t="s">
        <v>19</v>
      </c>
      <c r="C21" s="13">
        <v>8665.81</v>
      </c>
      <c r="D21" s="9">
        <v>25891</v>
      </c>
      <c r="E21" s="11">
        <f t="shared" si="1"/>
        <v>0.21710246803908695</v>
      </c>
      <c r="F21" s="11">
        <f t="shared" si="2"/>
        <v>0</v>
      </c>
      <c r="G21" s="10">
        <v>4.082886059253247</v>
      </c>
      <c r="H21" s="10">
        <v>0.85378196022727271</v>
      </c>
      <c r="I21" s="23">
        <v>869645</v>
      </c>
      <c r="J21" s="9">
        <v>220510</v>
      </c>
      <c r="K21" s="15">
        <v>309</v>
      </c>
      <c r="L21" s="15">
        <v>741</v>
      </c>
      <c r="M21" s="12">
        <v>7.2</v>
      </c>
      <c r="N21" s="9">
        <v>0</v>
      </c>
      <c r="O21" s="7">
        <v>5621</v>
      </c>
      <c r="R21" s="5"/>
    </row>
    <row r="22" spans="1:18" x14ac:dyDescent="0.2">
      <c r="A22" s="14">
        <v>2015</v>
      </c>
      <c r="B22" s="2" t="s">
        <v>20</v>
      </c>
      <c r="C22" s="13">
        <v>10513.58</v>
      </c>
      <c r="D22" s="9">
        <v>61867</v>
      </c>
      <c r="E22" s="11">
        <f t="shared" si="1"/>
        <v>0.33819322094169751</v>
      </c>
      <c r="F22" s="11">
        <f t="shared" si="2"/>
        <v>0</v>
      </c>
      <c r="G22" s="10">
        <v>5.3109304505042463</v>
      </c>
      <c r="H22" s="10">
        <v>1.1519933485934182</v>
      </c>
      <c r="I22" s="23">
        <v>1245429</v>
      </c>
      <c r="J22" s="9">
        <v>336830</v>
      </c>
      <c r="K22" s="15">
        <v>600</v>
      </c>
      <c r="L22" s="9">
        <v>1959</v>
      </c>
      <c r="M22" s="12">
        <v>7.4</v>
      </c>
      <c r="N22" s="9">
        <v>0</v>
      </c>
      <c r="O22" s="7">
        <v>20923</v>
      </c>
      <c r="R22" s="5"/>
    </row>
    <row r="23" spans="1:18" x14ac:dyDescent="0.2">
      <c r="A23" s="14">
        <v>2015</v>
      </c>
      <c r="B23" s="2" t="s">
        <v>21</v>
      </c>
      <c r="C23" s="13">
        <v>30712.16</v>
      </c>
      <c r="D23" s="9">
        <v>84007</v>
      </c>
      <c r="E23" s="11">
        <f t="shared" si="1"/>
        <v>0.4414036925494304</v>
      </c>
      <c r="F23" s="11">
        <f t="shared" si="2"/>
        <v>0</v>
      </c>
      <c r="G23" s="10">
        <v>5.1203150812224667</v>
      </c>
      <c r="H23" s="10">
        <v>1.1441971250917768</v>
      </c>
      <c r="I23" s="23">
        <v>912948</v>
      </c>
      <c r="J23" s="9">
        <v>232941</v>
      </c>
      <c r="K23" s="15">
        <v>617</v>
      </c>
      <c r="L23" s="9">
        <v>1584</v>
      </c>
      <c r="M23" s="12">
        <v>10.199999999999999</v>
      </c>
      <c r="N23" s="9">
        <v>0</v>
      </c>
      <c r="O23" s="7">
        <v>37081</v>
      </c>
      <c r="R23" s="5"/>
    </row>
    <row r="24" spans="1:18" x14ac:dyDescent="0.2">
      <c r="A24" s="14">
        <v>2015</v>
      </c>
      <c r="B24" s="2" t="s">
        <v>22</v>
      </c>
      <c r="C24" s="13">
        <v>12229.74</v>
      </c>
      <c r="D24" s="9">
        <v>69637</v>
      </c>
      <c r="E24" s="11">
        <f t="shared" si="1"/>
        <v>0.55642833551129434</v>
      </c>
      <c r="F24" s="11">
        <f t="shared" si="2"/>
        <v>0</v>
      </c>
      <c r="G24" s="10">
        <v>4.2290767346398308</v>
      </c>
      <c r="H24" s="10">
        <v>0.98184586864406775</v>
      </c>
      <c r="I24" s="23">
        <v>1705258</v>
      </c>
      <c r="J24" s="9">
        <v>337115</v>
      </c>
      <c r="K24" s="15">
        <v>973</v>
      </c>
      <c r="L24" s="9">
        <v>3374</v>
      </c>
      <c r="M24" s="12">
        <v>9.1999999999999993</v>
      </c>
      <c r="N24" s="9">
        <v>0</v>
      </c>
      <c r="O24" s="7">
        <v>38748</v>
      </c>
      <c r="R24" s="5"/>
    </row>
    <row r="25" spans="1:18" x14ac:dyDescent="0.2">
      <c r="A25" s="14">
        <v>2015</v>
      </c>
      <c r="B25" s="2" t="s">
        <v>23</v>
      </c>
      <c r="C25" s="13">
        <v>12534.02</v>
      </c>
      <c r="D25" s="9">
        <v>109067</v>
      </c>
      <c r="E25" s="11">
        <f t="shared" si="1"/>
        <v>0.43136787479255873</v>
      </c>
      <c r="F25" s="11">
        <f t="shared" si="2"/>
        <v>0</v>
      </c>
      <c r="G25" s="10">
        <v>5.8686231181569344</v>
      </c>
      <c r="H25" s="10">
        <v>1.0584825501824817</v>
      </c>
      <c r="I25" s="23">
        <v>1344841</v>
      </c>
      <c r="J25" s="9">
        <v>311428</v>
      </c>
      <c r="K25" s="15">
        <v>760</v>
      </c>
      <c r="L25" s="9">
        <v>3132</v>
      </c>
      <c r="M25" s="12">
        <v>12.5</v>
      </c>
      <c r="N25" s="9">
        <v>0</v>
      </c>
      <c r="O25" s="7">
        <v>47048</v>
      </c>
      <c r="R25" s="5"/>
    </row>
    <row r="26" spans="1:18" x14ac:dyDescent="0.2">
      <c r="A26" s="14">
        <v>2015</v>
      </c>
      <c r="B26" s="2" t="s">
        <v>24</v>
      </c>
      <c r="C26" s="13">
        <v>3481.44</v>
      </c>
      <c r="D26" s="9">
        <v>6767</v>
      </c>
      <c r="E26" s="11">
        <f t="shared" si="1"/>
        <v>0</v>
      </c>
      <c r="F26" s="11">
        <f t="shared" si="2"/>
        <v>0</v>
      </c>
      <c r="G26" s="10">
        <v>3.632017109728507</v>
      </c>
      <c r="H26" s="10">
        <v>0.96863511029411764</v>
      </c>
      <c r="I26" s="18">
        <v>338566.32601605222</v>
      </c>
      <c r="J26" s="9">
        <v>83561</v>
      </c>
      <c r="K26" s="15">
        <v>222</v>
      </c>
      <c r="L26" s="9">
        <v>1091</v>
      </c>
      <c r="M26" s="20"/>
      <c r="N26" s="9">
        <v>0</v>
      </c>
      <c r="O26" s="9">
        <v>0</v>
      </c>
      <c r="R26" s="5"/>
    </row>
    <row r="27" spans="1:18" x14ac:dyDescent="0.2">
      <c r="A27" s="14">
        <v>2015</v>
      </c>
      <c r="B27" s="2" t="s">
        <v>25</v>
      </c>
      <c r="C27" s="13">
        <v>6380.69</v>
      </c>
      <c r="D27" s="9">
        <v>70798</v>
      </c>
      <c r="E27" s="11">
        <f t="shared" si="1"/>
        <v>0.65723608011525747</v>
      </c>
      <c r="F27" s="11">
        <f t="shared" si="2"/>
        <v>0</v>
      </c>
      <c r="G27" s="10">
        <v>4.5939097059316349</v>
      </c>
      <c r="H27" s="10">
        <v>1.1283957146447721</v>
      </c>
      <c r="I27" s="23">
        <v>567742</v>
      </c>
      <c r="J27" s="9">
        <v>104028</v>
      </c>
      <c r="K27" s="15">
        <v>308</v>
      </c>
      <c r="L27" s="15">
        <v>540</v>
      </c>
      <c r="M27" s="12">
        <v>12.9</v>
      </c>
      <c r="N27" s="9">
        <v>0</v>
      </c>
      <c r="O27" s="7">
        <v>46531</v>
      </c>
      <c r="R27" s="5"/>
    </row>
    <row r="28" spans="1:18" x14ac:dyDescent="0.2">
      <c r="A28" s="14">
        <v>2015</v>
      </c>
      <c r="B28" s="2" t="s">
        <v>26</v>
      </c>
      <c r="C28" s="13">
        <v>12655.73</v>
      </c>
      <c r="D28" s="9">
        <v>125242</v>
      </c>
      <c r="E28" s="11">
        <f t="shared" si="1"/>
        <v>0.86391146739911528</v>
      </c>
      <c r="F28" s="11">
        <f t="shared" si="2"/>
        <v>0</v>
      </c>
      <c r="G28" s="10">
        <v>4.6811160034675234</v>
      </c>
      <c r="H28" s="10">
        <v>1.1140820576792962</v>
      </c>
      <c r="I28" s="23">
        <v>955842</v>
      </c>
      <c r="J28" s="9">
        <v>189241</v>
      </c>
      <c r="K28" s="15">
        <v>552</v>
      </c>
      <c r="L28" s="9">
        <v>1304</v>
      </c>
      <c r="M28" s="12">
        <v>10.5</v>
      </c>
      <c r="N28" s="9">
        <v>0</v>
      </c>
      <c r="O28" s="7">
        <v>108198</v>
      </c>
      <c r="R28" s="5"/>
    </row>
    <row r="29" spans="1:18" x14ac:dyDescent="0.2">
      <c r="A29" s="14">
        <v>2015</v>
      </c>
      <c r="B29" s="2" t="s">
        <v>27</v>
      </c>
      <c r="C29" s="13">
        <v>51999.23</v>
      </c>
      <c r="D29" s="9">
        <v>265887</v>
      </c>
      <c r="E29" s="11">
        <f t="shared" si="1"/>
        <v>0.4127091584018775</v>
      </c>
      <c r="F29" s="11">
        <f t="shared" si="2"/>
        <v>0</v>
      </c>
      <c r="G29" s="10">
        <v>5.2802294583573905</v>
      </c>
      <c r="H29" s="10">
        <v>1.0010543717523095</v>
      </c>
      <c r="I29" s="23">
        <v>2075646</v>
      </c>
      <c r="J29" s="9">
        <v>445995</v>
      </c>
      <c r="K29" s="9">
        <v>1307</v>
      </c>
      <c r="L29" s="9">
        <v>4776</v>
      </c>
      <c r="M29" s="12">
        <v>6.7</v>
      </c>
      <c r="N29" s="9">
        <v>0</v>
      </c>
      <c r="O29" s="7">
        <v>109734</v>
      </c>
    </row>
    <row r="30" spans="1:18" x14ac:dyDescent="0.2">
      <c r="A30" s="14">
        <v>2015</v>
      </c>
      <c r="B30" s="2" t="s">
        <v>28</v>
      </c>
      <c r="C30" s="13">
        <v>6577.32</v>
      </c>
      <c r="D30" s="9">
        <v>37568</v>
      </c>
      <c r="E30" s="11">
        <f t="shared" si="1"/>
        <v>0.26847316865417375</v>
      </c>
      <c r="F30" s="11">
        <f t="shared" si="2"/>
        <v>0</v>
      </c>
      <c r="G30" s="10">
        <v>4.3503909998800383</v>
      </c>
      <c r="H30" s="10">
        <v>0.81155717670345484</v>
      </c>
      <c r="I30" s="23">
        <v>840939</v>
      </c>
      <c r="J30" s="9">
        <v>224801</v>
      </c>
      <c r="K30" s="15">
        <v>613</v>
      </c>
      <c r="L30" s="9">
        <v>1568</v>
      </c>
      <c r="M30" s="12">
        <v>8.3000000000000007</v>
      </c>
      <c r="N30" s="9">
        <v>0</v>
      </c>
      <c r="O30" s="7">
        <v>10086</v>
      </c>
    </row>
    <row r="31" spans="1:18" x14ac:dyDescent="0.2">
      <c r="A31" s="14">
        <v>2015</v>
      </c>
      <c r="B31" s="2" t="s">
        <v>29</v>
      </c>
      <c r="C31" s="13">
        <v>17380.830000000002</v>
      </c>
      <c r="D31" s="9">
        <v>124255</v>
      </c>
      <c r="E31" s="11">
        <f t="shared" si="1"/>
        <v>0.30521105790511449</v>
      </c>
      <c r="F31" s="11">
        <f t="shared" si="2"/>
        <v>3.5877831877992837E-2</v>
      </c>
      <c r="G31" s="10">
        <v>4.6945221421632128</v>
      </c>
      <c r="H31" s="10">
        <v>1.1149267325129533</v>
      </c>
      <c r="I31" s="23">
        <v>1429763</v>
      </c>
      <c r="J31" s="9">
        <v>302707</v>
      </c>
      <c r="K31" s="15">
        <v>962</v>
      </c>
      <c r="L31" s="9">
        <v>3293</v>
      </c>
      <c r="M31" s="12">
        <v>10.4</v>
      </c>
      <c r="N31" s="9">
        <v>4458</v>
      </c>
      <c r="O31" s="7">
        <v>37924</v>
      </c>
    </row>
    <row r="32" spans="1:18" x14ac:dyDescent="0.2">
      <c r="A32" s="14">
        <v>2015</v>
      </c>
      <c r="B32" s="2" t="s">
        <v>30</v>
      </c>
      <c r="C32" s="13">
        <v>78074.259999999995</v>
      </c>
      <c r="D32" s="9">
        <v>562726</v>
      </c>
      <c r="E32" s="11">
        <f t="shared" si="1"/>
        <v>0.64084119091707159</v>
      </c>
      <c r="F32" s="11">
        <f t="shared" si="2"/>
        <v>3.6962926895149682E-4</v>
      </c>
      <c r="G32" s="10">
        <v>4.8731882614957174</v>
      </c>
      <c r="H32" s="10">
        <v>1.0126526974153751</v>
      </c>
      <c r="I32" s="23">
        <v>4548837</v>
      </c>
      <c r="J32" s="9">
        <v>894948</v>
      </c>
      <c r="K32" s="9">
        <v>2663</v>
      </c>
      <c r="L32" s="9">
        <v>5789</v>
      </c>
      <c r="M32" s="12">
        <v>11</v>
      </c>
      <c r="N32" s="9">
        <v>208</v>
      </c>
      <c r="O32" s="7">
        <v>360618</v>
      </c>
    </row>
    <row r="33" spans="1:16" x14ac:dyDescent="0.2">
      <c r="A33" s="14">
        <v>2015</v>
      </c>
      <c r="B33" s="2" t="s">
        <v>31</v>
      </c>
      <c r="C33" s="13">
        <v>233.44</v>
      </c>
      <c r="D33" s="9">
        <v>0</v>
      </c>
      <c r="E33" s="11">
        <v>0</v>
      </c>
      <c r="F33" s="11">
        <v>0</v>
      </c>
      <c r="G33" s="10">
        <v>0</v>
      </c>
      <c r="H33" s="10">
        <v>0</v>
      </c>
      <c r="I33" s="30">
        <v>41293.537114818944</v>
      </c>
      <c r="J33" s="9">
        <v>9518</v>
      </c>
      <c r="K33" s="15">
        <v>20</v>
      </c>
      <c r="L33" s="15">
        <v>57</v>
      </c>
      <c r="M33" s="20"/>
      <c r="N33" s="9">
        <v>0</v>
      </c>
      <c r="O33" s="7">
        <v>0</v>
      </c>
    </row>
    <row r="34" spans="1:16" x14ac:dyDescent="0.2">
      <c r="A34" s="14">
        <v>2015</v>
      </c>
      <c r="B34" s="2" t="s">
        <v>32</v>
      </c>
      <c r="C34" s="13">
        <v>529.23</v>
      </c>
      <c r="D34" s="9">
        <v>1</v>
      </c>
      <c r="E34" s="11">
        <f t="shared" si="1"/>
        <v>0</v>
      </c>
      <c r="F34" s="11">
        <f t="shared" ref="F34:F65" si="3">+N34/D34</f>
        <v>0</v>
      </c>
      <c r="G34" s="10">
        <v>2.3812500000000001</v>
      </c>
      <c r="H34" s="10">
        <v>0.68125000000000002</v>
      </c>
      <c r="I34" s="30">
        <v>86911.095748317908</v>
      </c>
      <c r="J34" s="9">
        <v>18660</v>
      </c>
      <c r="K34" s="15">
        <v>31</v>
      </c>
      <c r="L34" s="15">
        <v>137</v>
      </c>
      <c r="M34" s="20"/>
      <c r="N34" s="9">
        <v>0</v>
      </c>
      <c r="O34" s="7">
        <v>0</v>
      </c>
    </row>
    <row r="35" spans="1:16" x14ac:dyDescent="0.2">
      <c r="A35" s="14">
        <v>2016</v>
      </c>
      <c r="B35" s="15" t="s">
        <v>0</v>
      </c>
      <c r="C35" s="13">
        <v>660.62</v>
      </c>
      <c r="D35" s="9">
        <v>224</v>
      </c>
      <c r="E35" s="11">
        <f t="shared" si="1"/>
        <v>0</v>
      </c>
      <c r="F35" s="11">
        <f t="shared" si="3"/>
        <v>0</v>
      </c>
      <c r="G35" s="19">
        <v>4</v>
      </c>
      <c r="H35" s="12">
        <v>1</v>
      </c>
      <c r="I35" s="18">
        <v>75512.505086621386</v>
      </c>
      <c r="J35" s="9">
        <v>18500</v>
      </c>
      <c r="K35" s="15">
        <v>22</v>
      </c>
      <c r="L35" s="15">
        <v>138</v>
      </c>
      <c r="M35" s="20"/>
      <c r="N35" s="9">
        <v>0</v>
      </c>
      <c r="O35" s="7">
        <v>0</v>
      </c>
    </row>
    <row r="36" spans="1:16" x14ac:dyDescent="0.2">
      <c r="A36" s="14">
        <v>2016</v>
      </c>
      <c r="B36" s="15" t="s">
        <v>1</v>
      </c>
      <c r="C36" s="13">
        <v>126021.64</v>
      </c>
      <c r="D36" s="9">
        <v>941296</v>
      </c>
      <c r="E36" s="11">
        <f t="shared" si="1"/>
        <v>0.6263141456035084</v>
      </c>
      <c r="F36" s="11">
        <f t="shared" si="3"/>
        <v>1.5128078734000781E-3</v>
      </c>
      <c r="G36" s="21">
        <v>4.7663063784853499</v>
      </c>
      <c r="H36" s="21">
        <v>0.80147425862476374</v>
      </c>
      <c r="I36" s="18">
        <v>6353930.3212810718</v>
      </c>
      <c r="J36" s="9">
        <v>1275180</v>
      </c>
      <c r="K36" s="9">
        <v>3702</v>
      </c>
      <c r="L36" s="9">
        <v>7830</v>
      </c>
      <c r="M36" s="12">
        <v>9.6</v>
      </c>
      <c r="N36" s="9">
        <v>1424</v>
      </c>
      <c r="O36" s="7">
        <v>589547</v>
      </c>
    </row>
    <row r="37" spans="1:16" x14ac:dyDescent="0.2">
      <c r="A37" s="14">
        <v>2016</v>
      </c>
      <c r="B37" s="15" t="s">
        <v>2</v>
      </c>
      <c r="C37" s="13">
        <v>4151.5</v>
      </c>
      <c r="D37" s="9">
        <v>7211</v>
      </c>
      <c r="E37" s="11">
        <f t="shared" si="1"/>
        <v>3.328248509222022E-3</v>
      </c>
      <c r="F37" s="11">
        <f t="shared" si="3"/>
        <v>0</v>
      </c>
      <c r="G37" s="21">
        <v>4.4800180288461542</v>
      </c>
      <c r="H37" s="21">
        <v>0.91313100961538463</v>
      </c>
      <c r="I37" s="18">
        <v>259120.23784750034</v>
      </c>
      <c r="J37" s="9">
        <v>62659</v>
      </c>
      <c r="K37" s="15">
        <v>154</v>
      </c>
      <c r="L37" s="15">
        <v>803</v>
      </c>
      <c r="M37" s="20"/>
      <c r="N37" s="9">
        <v>0</v>
      </c>
      <c r="O37" s="7">
        <v>24</v>
      </c>
    </row>
    <row r="38" spans="1:16" x14ac:dyDescent="0.2">
      <c r="A38" s="14">
        <v>2016</v>
      </c>
      <c r="B38" s="15" t="s">
        <v>4</v>
      </c>
      <c r="C38" s="13">
        <v>1340.53</v>
      </c>
      <c r="D38" s="9">
        <v>3215</v>
      </c>
      <c r="E38" s="11">
        <f t="shared" si="1"/>
        <v>0</v>
      </c>
      <c r="F38" s="11">
        <f t="shared" si="3"/>
        <v>0.31010886469673404</v>
      </c>
      <c r="G38" s="21">
        <v>1.8373119212962963</v>
      </c>
      <c r="H38" s="21">
        <v>1.4929108796296295</v>
      </c>
      <c r="I38" s="18">
        <v>76447.859004411803</v>
      </c>
      <c r="J38" s="9">
        <v>11462</v>
      </c>
      <c r="K38" s="15">
        <v>34</v>
      </c>
      <c r="L38" s="15">
        <v>45</v>
      </c>
      <c r="M38" s="20"/>
      <c r="N38" s="9">
        <v>997</v>
      </c>
      <c r="O38" s="7">
        <v>0</v>
      </c>
    </row>
    <row r="39" spans="1:16" x14ac:dyDescent="0.2">
      <c r="A39" s="14">
        <v>2016</v>
      </c>
      <c r="B39" s="15" t="s">
        <v>3</v>
      </c>
      <c r="C39" s="13">
        <v>38575.33</v>
      </c>
      <c r="D39" s="9">
        <v>269066</v>
      </c>
      <c r="E39" s="11">
        <f t="shared" si="1"/>
        <v>0.34623846937182701</v>
      </c>
      <c r="F39" s="11">
        <f t="shared" si="3"/>
        <v>7.4331204983163978E-6</v>
      </c>
      <c r="G39" s="21">
        <v>7.0296970233639859</v>
      </c>
      <c r="H39" s="21">
        <v>1.0958969338109494</v>
      </c>
      <c r="I39" s="18">
        <v>2424139.1167616085</v>
      </c>
      <c r="J39" s="9">
        <v>518035</v>
      </c>
      <c r="K39" s="9">
        <v>1057</v>
      </c>
      <c r="L39" s="9">
        <v>2064</v>
      </c>
      <c r="M39" s="12">
        <v>7.6</v>
      </c>
      <c r="N39" s="9">
        <v>2</v>
      </c>
      <c r="O39" s="7">
        <v>93161</v>
      </c>
      <c r="P39" s="5"/>
    </row>
    <row r="40" spans="1:16" x14ac:dyDescent="0.2">
      <c r="A40" s="14">
        <v>2016</v>
      </c>
      <c r="B40" s="15" t="s">
        <v>5</v>
      </c>
      <c r="C40" s="13">
        <v>221455.57</v>
      </c>
      <c r="D40" s="9">
        <v>1576250</v>
      </c>
      <c r="E40" s="11">
        <f t="shared" si="1"/>
        <v>0.57342363203806501</v>
      </c>
      <c r="F40" s="11">
        <f t="shared" si="3"/>
        <v>0.1081605075337034</v>
      </c>
      <c r="G40" s="21">
        <v>11.402391646798366</v>
      </c>
      <c r="H40" s="21">
        <v>3.194305336767711</v>
      </c>
      <c r="I40" s="18">
        <v>7722659.8209615489</v>
      </c>
      <c r="J40" s="9">
        <v>1354866</v>
      </c>
      <c r="K40" s="9">
        <v>2432</v>
      </c>
      <c r="L40" s="9">
        <v>4683</v>
      </c>
      <c r="M40" s="12">
        <v>9.3000000000000007</v>
      </c>
      <c r="N40" s="9">
        <v>170488</v>
      </c>
      <c r="O40" s="7">
        <v>903859</v>
      </c>
      <c r="P40" s="5"/>
    </row>
    <row r="41" spans="1:16" x14ac:dyDescent="0.2">
      <c r="A41" s="14">
        <v>2016</v>
      </c>
      <c r="B41" s="15" t="s">
        <v>6</v>
      </c>
      <c r="C41" s="13">
        <v>30917.86</v>
      </c>
      <c r="D41" s="9">
        <v>147768</v>
      </c>
      <c r="E41" s="11">
        <f t="shared" si="1"/>
        <v>0.43192707487412701</v>
      </c>
      <c r="F41" s="11">
        <f t="shared" si="3"/>
        <v>0</v>
      </c>
      <c r="G41" s="21">
        <v>5.8452948104063278</v>
      </c>
      <c r="H41" s="21">
        <v>1.054067152605459</v>
      </c>
      <c r="I41" s="18">
        <v>2070727.15373288</v>
      </c>
      <c r="J41" s="9">
        <v>499710</v>
      </c>
      <c r="K41" s="15">
        <v>993</v>
      </c>
      <c r="L41" s="9">
        <v>3268</v>
      </c>
      <c r="M41" s="12">
        <v>6.8</v>
      </c>
      <c r="N41" s="9">
        <v>0</v>
      </c>
      <c r="O41" s="7">
        <v>63825</v>
      </c>
      <c r="P41" s="5"/>
    </row>
    <row r="42" spans="1:16" x14ac:dyDescent="0.2">
      <c r="A42" s="14">
        <v>2016</v>
      </c>
      <c r="B42" s="15" t="s">
        <v>7</v>
      </c>
      <c r="C42" s="13">
        <v>23671.13</v>
      </c>
      <c r="D42" s="9">
        <v>84876</v>
      </c>
      <c r="E42" s="11">
        <f t="shared" si="1"/>
        <v>0.38709411376596448</v>
      </c>
      <c r="F42" s="11">
        <f t="shared" si="3"/>
        <v>1.1781893585937132E-5</v>
      </c>
      <c r="G42" s="21">
        <v>3.2368443080357143</v>
      </c>
      <c r="H42" s="21">
        <v>0.92272987971230158</v>
      </c>
      <c r="I42" s="18">
        <v>1312722.2004472013</v>
      </c>
      <c r="J42" s="9">
        <v>271788</v>
      </c>
      <c r="K42" s="15">
        <v>869</v>
      </c>
      <c r="L42" s="9">
        <v>3974</v>
      </c>
      <c r="M42" s="12">
        <v>7</v>
      </c>
      <c r="N42" s="9">
        <v>1</v>
      </c>
      <c r="O42" s="7">
        <v>32855</v>
      </c>
      <c r="P42" s="5"/>
    </row>
    <row r="43" spans="1:16" x14ac:dyDescent="0.2">
      <c r="A43" s="14">
        <v>2016</v>
      </c>
      <c r="B43" s="15" t="s">
        <v>8</v>
      </c>
      <c r="C43" s="13">
        <v>13798.3</v>
      </c>
      <c r="D43" s="9">
        <v>103599</v>
      </c>
      <c r="E43" s="11">
        <f t="shared" si="1"/>
        <v>0.72689890829062054</v>
      </c>
      <c r="F43" s="11">
        <f t="shared" si="3"/>
        <v>0</v>
      </c>
      <c r="G43" s="21">
        <v>4.6861320054235538</v>
      </c>
      <c r="H43" s="21">
        <v>1.0209103418775827</v>
      </c>
      <c r="I43" s="18">
        <v>1013735.3219168592</v>
      </c>
      <c r="J43" s="9">
        <v>170767</v>
      </c>
      <c r="K43" s="15">
        <v>539</v>
      </c>
      <c r="L43" s="9">
        <v>2109</v>
      </c>
      <c r="M43" s="24">
        <v>9.3000000000000007</v>
      </c>
      <c r="N43" s="9">
        <v>0</v>
      </c>
      <c r="O43" s="7">
        <v>75306</v>
      </c>
      <c r="P43" s="5"/>
    </row>
    <row r="44" spans="1:16" x14ac:dyDescent="0.2">
      <c r="A44" s="14">
        <v>2016</v>
      </c>
      <c r="B44" s="15" t="s">
        <v>9</v>
      </c>
      <c r="C44" s="13">
        <v>3665.7</v>
      </c>
      <c r="D44" s="9">
        <v>15228</v>
      </c>
      <c r="E44" s="11">
        <f t="shared" si="1"/>
        <v>0.10198318886262149</v>
      </c>
      <c r="F44" s="11">
        <f t="shared" si="3"/>
        <v>3.2834252692408723E-4</v>
      </c>
      <c r="G44" s="21">
        <v>5.3444573818108978</v>
      </c>
      <c r="H44" s="21">
        <v>1.0239727313701923</v>
      </c>
      <c r="I44" s="18">
        <v>469040.83633086277</v>
      </c>
      <c r="J44" s="9">
        <v>102491</v>
      </c>
      <c r="K44" s="15">
        <v>197</v>
      </c>
      <c r="L44" s="9">
        <v>2079</v>
      </c>
      <c r="M44" s="12">
        <v>7.6</v>
      </c>
      <c r="N44" s="9">
        <v>5</v>
      </c>
      <c r="O44" s="7">
        <v>1553</v>
      </c>
      <c r="P44" s="5"/>
    </row>
    <row r="45" spans="1:16" x14ac:dyDescent="0.2">
      <c r="A45" s="14">
        <v>2016</v>
      </c>
      <c r="B45" s="15" t="s">
        <v>10</v>
      </c>
      <c r="C45" s="13">
        <v>11667.47</v>
      </c>
      <c r="D45" s="9">
        <v>26556</v>
      </c>
      <c r="E45" s="11">
        <f t="shared" si="1"/>
        <v>0.49145202590751619</v>
      </c>
      <c r="F45" s="11">
        <f t="shared" si="3"/>
        <v>0</v>
      </c>
      <c r="G45" s="21">
        <v>4.8858001652365495</v>
      </c>
      <c r="H45" s="21">
        <v>1.0093398509972171</v>
      </c>
      <c r="I45" s="18">
        <v>343034.49579694908</v>
      </c>
      <c r="J45" s="9">
        <v>98810</v>
      </c>
      <c r="K45" s="15">
        <v>266</v>
      </c>
      <c r="L45" s="15">
        <v>962</v>
      </c>
      <c r="M45" s="20"/>
      <c r="N45" s="9">
        <v>0</v>
      </c>
      <c r="O45" s="7">
        <v>13051</v>
      </c>
      <c r="P45" s="5"/>
    </row>
    <row r="46" spans="1:16" x14ac:dyDescent="0.2">
      <c r="A46" s="14">
        <v>2016</v>
      </c>
      <c r="B46" s="15" t="s">
        <v>11</v>
      </c>
      <c r="C46" s="13">
        <v>16070.03</v>
      </c>
      <c r="D46" s="9">
        <v>55541</v>
      </c>
      <c r="E46" s="11">
        <f t="shared" si="1"/>
        <v>0.65510163662879672</v>
      </c>
      <c r="F46" s="11">
        <f t="shared" si="3"/>
        <v>7.201886894366324E-5</v>
      </c>
      <c r="G46" s="21">
        <v>5.5534676846590907</v>
      </c>
      <c r="H46" s="21">
        <v>1.1279669744318181</v>
      </c>
      <c r="I46" s="18">
        <v>1376078.0081158557</v>
      </c>
      <c r="J46" s="9">
        <v>301695</v>
      </c>
      <c r="K46" s="9">
        <v>1294</v>
      </c>
      <c r="L46" s="9">
        <v>4011</v>
      </c>
      <c r="M46" s="12">
        <v>7.9</v>
      </c>
      <c r="N46" s="9">
        <v>4</v>
      </c>
      <c r="O46" s="7">
        <v>36385</v>
      </c>
      <c r="P46" s="5"/>
    </row>
    <row r="47" spans="1:16" x14ac:dyDescent="0.2">
      <c r="A47" s="14">
        <v>2016</v>
      </c>
      <c r="B47" s="15" t="s">
        <v>12</v>
      </c>
      <c r="C47" s="13">
        <v>16992.099999999999</v>
      </c>
      <c r="D47" s="9">
        <v>59568</v>
      </c>
      <c r="E47" s="11">
        <f t="shared" si="1"/>
        <v>0.41377921031426268</v>
      </c>
      <c r="F47" s="11">
        <f t="shared" si="3"/>
        <v>1.6787536932581252E-5</v>
      </c>
      <c r="G47" s="21">
        <v>6.775937704515707</v>
      </c>
      <c r="H47" s="21">
        <v>0.92450302683246077</v>
      </c>
      <c r="I47" s="18">
        <v>1012426.1167832834</v>
      </c>
      <c r="J47" s="9">
        <v>282249</v>
      </c>
      <c r="K47" s="15">
        <v>646</v>
      </c>
      <c r="L47" s="9">
        <v>1989</v>
      </c>
      <c r="M47" s="12">
        <v>11.5</v>
      </c>
      <c r="N47" s="9">
        <v>1</v>
      </c>
      <c r="O47" s="7">
        <v>24648</v>
      </c>
      <c r="P47" s="5"/>
    </row>
    <row r="48" spans="1:16" x14ac:dyDescent="0.2">
      <c r="A48" s="14">
        <v>2016</v>
      </c>
      <c r="B48" s="15" t="s">
        <v>13</v>
      </c>
      <c r="C48" s="13">
        <v>4221.6400000000003</v>
      </c>
      <c r="D48" s="9">
        <v>15839</v>
      </c>
      <c r="E48" s="11">
        <f t="shared" si="1"/>
        <v>0</v>
      </c>
      <c r="F48" s="11">
        <f t="shared" si="3"/>
        <v>0</v>
      </c>
      <c r="G48" s="21">
        <v>5.4892701740506329</v>
      </c>
      <c r="H48" s="21">
        <v>0.86325652689873422</v>
      </c>
      <c r="I48" s="18">
        <v>497235.28243023762</v>
      </c>
      <c r="J48" s="9">
        <v>141419</v>
      </c>
      <c r="K48" s="15">
        <v>241</v>
      </c>
      <c r="L48" s="9">
        <v>1047</v>
      </c>
      <c r="M48" s="12">
        <v>10.7</v>
      </c>
      <c r="N48" s="9">
        <v>0</v>
      </c>
      <c r="O48" s="9">
        <v>0</v>
      </c>
    </row>
    <row r="49" spans="1:20" x14ac:dyDescent="0.2">
      <c r="A49" s="14">
        <v>2016</v>
      </c>
      <c r="B49" s="15" t="s">
        <v>14</v>
      </c>
      <c r="C49" s="13">
        <v>14661.59</v>
      </c>
      <c r="D49" s="9">
        <v>64515</v>
      </c>
      <c r="E49" s="11">
        <f t="shared" si="1"/>
        <v>0.19635743625513447</v>
      </c>
      <c r="F49" s="11">
        <f t="shared" si="3"/>
        <v>0</v>
      </c>
      <c r="G49" s="21">
        <v>5.4646484375000002</v>
      </c>
      <c r="H49" s="21">
        <v>0.76923165299773755</v>
      </c>
      <c r="I49" s="18">
        <v>1661768.0781094548</v>
      </c>
      <c r="J49" s="9">
        <v>599752</v>
      </c>
      <c r="K49" s="15">
        <v>912</v>
      </c>
      <c r="L49" s="9">
        <v>3286</v>
      </c>
      <c r="M49" s="12">
        <v>9.6999999999999993</v>
      </c>
      <c r="N49" s="9">
        <v>0</v>
      </c>
      <c r="O49" s="7">
        <v>12668</v>
      </c>
    </row>
    <row r="50" spans="1:20" x14ac:dyDescent="0.2">
      <c r="A50" s="14">
        <v>2016</v>
      </c>
      <c r="B50" s="15" t="s">
        <v>15</v>
      </c>
      <c r="C50" s="13">
        <v>53515.88</v>
      </c>
      <c r="D50" s="9">
        <v>296269</v>
      </c>
      <c r="E50" s="11">
        <f t="shared" si="1"/>
        <v>0.58701382864896423</v>
      </c>
      <c r="F50" s="11">
        <f t="shared" si="3"/>
        <v>0</v>
      </c>
      <c r="G50" s="21">
        <v>5.970002896745191</v>
      </c>
      <c r="H50" s="21">
        <v>1.0938346699017285</v>
      </c>
      <c r="I50" s="18">
        <v>2603120.6953505646</v>
      </c>
      <c r="J50" s="9">
        <v>422370</v>
      </c>
      <c r="K50" s="9">
        <v>1489</v>
      </c>
      <c r="L50" s="9">
        <v>5851</v>
      </c>
      <c r="M50" s="12">
        <v>8.1</v>
      </c>
      <c r="N50" s="9">
        <v>0</v>
      </c>
      <c r="O50" s="7">
        <v>173914</v>
      </c>
      <c r="S50" s="5"/>
    </row>
    <row r="51" spans="1:20" x14ac:dyDescent="0.2">
      <c r="A51" s="14">
        <v>2016</v>
      </c>
      <c r="B51" s="15" t="s">
        <v>16</v>
      </c>
      <c r="C51" s="13">
        <v>331.81</v>
      </c>
      <c r="D51" s="9">
        <v>1</v>
      </c>
      <c r="E51" s="11">
        <f t="shared" si="1"/>
        <v>0</v>
      </c>
      <c r="F51" s="11">
        <f t="shared" si="3"/>
        <v>0</v>
      </c>
      <c r="G51" s="21">
        <v>1.953125</v>
      </c>
      <c r="H51" s="21">
        <v>0.5</v>
      </c>
      <c r="I51" s="30">
        <v>45294.971616275223</v>
      </c>
      <c r="J51" s="9">
        <v>10990</v>
      </c>
      <c r="K51" s="15">
        <v>22</v>
      </c>
      <c r="L51" s="15">
        <v>97</v>
      </c>
      <c r="M51" s="20"/>
      <c r="N51" s="9">
        <v>0</v>
      </c>
      <c r="O51" s="7">
        <v>0</v>
      </c>
      <c r="S51" s="5"/>
      <c r="T51" s="5"/>
    </row>
    <row r="52" spans="1:20" x14ac:dyDescent="0.2">
      <c r="A52" s="14">
        <v>2016</v>
      </c>
      <c r="B52" s="15" t="s">
        <v>17</v>
      </c>
      <c r="C52" s="13">
        <v>717.75</v>
      </c>
      <c r="D52" s="9">
        <v>939</v>
      </c>
      <c r="E52" s="11">
        <f t="shared" si="1"/>
        <v>0.15867944621938232</v>
      </c>
      <c r="F52" s="11">
        <f t="shared" si="3"/>
        <v>0</v>
      </c>
      <c r="G52" s="21">
        <v>3.9220703124999998</v>
      </c>
      <c r="H52" s="21">
        <v>0.82578125000000002</v>
      </c>
      <c r="I52" s="30">
        <v>88562.650529953055</v>
      </c>
      <c r="J52" s="9">
        <v>16582</v>
      </c>
      <c r="K52" s="15">
        <v>28</v>
      </c>
      <c r="L52" s="15">
        <v>265</v>
      </c>
      <c r="M52" s="20"/>
      <c r="N52" s="9">
        <v>0</v>
      </c>
      <c r="O52" s="7">
        <v>149</v>
      </c>
      <c r="S52" s="5"/>
      <c r="T52" s="5"/>
    </row>
    <row r="53" spans="1:20" x14ac:dyDescent="0.2">
      <c r="A53" s="14">
        <v>2016</v>
      </c>
      <c r="B53" s="15" t="s">
        <v>18</v>
      </c>
      <c r="C53" s="13">
        <v>14693.32</v>
      </c>
      <c r="D53" s="9">
        <v>77804</v>
      </c>
      <c r="E53" s="11">
        <f t="shared" si="1"/>
        <v>0.33685928744023441</v>
      </c>
      <c r="F53" s="11">
        <f t="shared" si="3"/>
        <v>0</v>
      </c>
      <c r="G53" s="21">
        <v>5.4615212398909989</v>
      </c>
      <c r="H53" s="21">
        <v>1.0747008504746836</v>
      </c>
      <c r="I53" s="18">
        <v>1135073.6119192082</v>
      </c>
      <c r="J53" s="9">
        <v>259097</v>
      </c>
      <c r="K53" s="15">
        <v>710</v>
      </c>
      <c r="L53" s="9">
        <v>3032</v>
      </c>
      <c r="M53" s="12">
        <v>8</v>
      </c>
      <c r="N53" s="9">
        <v>0</v>
      </c>
      <c r="O53" s="7">
        <v>26209</v>
      </c>
    </row>
    <row r="54" spans="1:20" x14ac:dyDescent="0.2">
      <c r="A54" s="14">
        <v>2016</v>
      </c>
      <c r="B54" s="15" t="s">
        <v>19</v>
      </c>
      <c r="C54" s="13">
        <v>9442.27</v>
      </c>
      <c r="D54" s="9">
        <v>26737</v>
      </c>
      <c r="E54" s="11">
        <f t="shared" si="1"/>
        <v>0.23607734599992519</v>
      </c>
      <c r="F54" s="11">
        <f t="shared" si="3"/>
        <v>0</v>
      </c>
      <c r="G54" s="21">
        <v>4.9610132677801726</v>
      </c>
      <c r="H54" s="21">
        <v>0.95554956896551724</v>
      </c>
      <c r="I54" s="18">
        <v>875501.46045135043</v>
      </c>
      <c r="J54" s="9">
        <v>220118</v>
      </c>
      <c r="K54" s="15">
        <v>284</v>
      </c>
      <c r="L54" s="15">
        <v>909</v>
      </c>
      <c r="M54" s="12">
        <v>9.1</v>
      </c>
      <c r="N54" s="9">
        <v>0</v>
      </c>
      <c r="O54" s="7">
        <v>6312</v>
      </c>
    </row>
    <row r="55" spans="1:20" x14ac:dyDescent="0.2">
      <c r="A55" s="14">
        <v>2016</v>
      </c>
      <c r="B55" s="15" t="s">
        <v>20</v>
      </c>
      <c r="C55" s="13">
        <v>11691.73</v>
      </c>
      <c r="D55" s="9">
        <v>70602</v>
      </c>
      <c r="E55" s="11">
        <f t="shared" si="1"/>
        <v>0.34122262825415711</v>
      </c>
      <c r="F55" s="11">
        <f t="shared" si="3"/>
        <v>3.7817625563015211E-2</v>
      </c>
      <c r="G55" s="21">
        <v>6.5274118822674421</v>
      </c>
      <c r="H55" s="21">
        <v>1.1537762745974955</v>
      </c>
      <c r="I55" s="18">
        <v>1253816.2424545153</v>
      </c>
      <c r="J55" s="9">
        <v>341356</v>
      </c>
      <c r="K55" s="15">
        <v>698</v>
      </c>
      <c r="L55" s="9">
        <v>2242</v>
      </c>
      <c r="M55" s="12">
        <v>8.4</v>
      </c>
      <c r="N55" s="9">
        <v>2670</v>
      </c>
      <c r="O55" s="7">
        <v>24091</v>
      </c>
    </row>
    <row r="56" spans="1:20" x14ac:dyDescent="0.2">
      <c r="A56" s="14">
        <v>2016</v>
      </c>
      <c r="B56" s="15" t="s">
        <v>21</v>
      </c>
      <c r="C56" s="13">
        <v>26335.38</v>
      </c>
      <c r="D56" s="9">
        <v>89540</v>
      </c>
      <c r="E56" s="11">
        <f t="shared" si="1"/>
        <v>0.45282555282555281</v>
      </c>
      <c r="F56" s="11">
        <f t="shared" si="3"/>
        <v>0</v>
      </c>
      <c r="G56" s="21">
        <v>5.4308507002860029</v>
      </c>
      <c r="H56" s="21">
        <v>1.033607944986541</v>
      </c>
      <c r="I56" s="18">
        <v>919096.12997032213</v>
      </c>
      <c r="J56" s="9">
        <v>223230</v>
      </c>
      <c r="K56" s="15">
        <v>722</v>
      </c>
      <c r="L56" s="9">
        <v>1812</v>
      </c>
      <c r="M56" s="12">
        <v>10.8</v>
      </c>
      <c r="N56" s="9">
        <v>0</v>
      </c>
      <c r="O56" s="7">
        <v>40546</v>
      </c>
    </row>
    <row r="57" spans="1:20" x14ac:dyDescent="0.2">
      <c r="A57" s="14">
        <v>2016</v>
      </c>
      <c r="B57" s="15" t="s">
        <v>22</v>
      </c>
      <c r="C57" s="13">
        <v>13892.98</v>
      </c>
      <c r="D57" s="9">
        <v>73723</v>
      </c>
      <c r="E57" s="11">
        <f t="shared" si="1"/>
        <v>0.576577187580538</v>
      </c>
      <c r="F57" s="11">
        <f t="shared" si="3"/>
        <v>0</v>
      </c>
      <c r="G57" s="21">
        <v>5.0705749999999998</v>
      </c>
      <c r="H57" s="21">
        <v>1.005878125</v>
      </c>
      <c r="I57" s="18">
        <v>1716741.2500650252</v>
      </c>
      <c r="J57" s="9">
        <v>322932</v>
      </c>
      <c r="K57" s="15">
        <v>860</v>
      </c>
      <c r="L57" s="9">
        <v>3694</v>
      </c>
      <c r="M57" s="12">
        <v>7.6</v>
      </c>
      <c r="N57" s="9">
        <v>0</v>
      </c>
      <c r="O57" s="7">
        <v>42507</v>
      </c>
    </row>
    <row r="58" spans="1:20" x14ac:dyDescent="0.2">
      <c r="A58" s="14">
        <v>2016</v>
      </c>
      <c r="B58" s="15" t="s">
        <v>23</v>
      </c>
      <c r="C58" s="13">
        <v>13810.53</v>
      </c>
      <c r="D58" s="9">
        <v>106338</v>
      </c>
      <c r="E58" s="11">
        <f t="shared" si="1"/>
        <v>0.44263574639357522</v>
      </c>
      <c r="F58" s="11">
        <f t="shared" si="3"/>
        <v>0</v>
      </c>
      <c r="G58" s="21">
        <v>6.4355643136160712</v>
      </c>
      <c r="H58" s="21">
        <v>1.1043526785714286</v>
      </c>
      <c r="I58" s="18">
        <v>1353897.0121363411</v>
      </c>
      <c r="J58" s="9">
        <v>309287</v>
      </c>
      <c r="K58" s="15">
        <v>884</v>
      </c>
      <c r="L58" s="9">
        <v>3697</v>
      </c>
      <c r="M58" s="12">
        <v>12.6</v>
      </c>
      <c r="N58" s="9">
        <v>0</v>
      </c>
      <c r="O58" s="7">
        <v>47069</v>
      </c>
    </row>
    <row r="59" spans="1:20" x14ac:dyDescent="0.2">
      <c r="A59" s="14">
        <v>2016</v>
      </c>
      <c r="B59" s="15" t="s">
        <v>24</v>
      </c>
      <c r="C59" s="13">
        <v>3297.99</v>
      </c>
      <c r="D59" s="9">
        <v>7485</v>
      </c>
      <c r="E59" s="11">
        <f t="shared" si="1"/>
        <v>6.8975283901135604</v>
      </c>
      <c r="F59" s="11">
        <f t="shared" si="3"/>
        <v>1.3360053440213761E-4</v>
      </c>
      <c r="G59" s="21">
        <v>3.8116402911324787</v>
      </c>
      <c r="H59" s="21">
        <v>1.1685947516025641</v>
      </c>
      <c r="I59" s="18">
        <v>340846.28247732326</v>
      </c>
      <c r="J59" s="9">
        <v>80983</v>
      </c>
      <c r="K59" s="15">
        <v>189</v>
      </c>
      <c r="L59" s="9">
        <v>1205</v>
      </c>
      <c r="M59" s="20"/>
      <c r="N59" s="9">
        <v>1</v>
      </c>
      <c r="O59" s="7">
        <v>51628</v>
      </c>
    </row>
    <row r="60" spans="1:20" x14ac:dyDescent="0.2">
      <c r="A60" s="14">
        <v>2016</v>
      </c>
      <c r="B60" s="15" t="s">
        <v>25</v>
      </c>
      <c r="C60" s="13">
        <v>7133.13</v>
      </c>
      <c r="D60" s="9">
        <v>75959</v>
      </c>
      <c r="E60" s="11">
        <f t="shared" si="1"/>
        <v>1.5179241432878263</v>
      </c>
      <c r="F60" s="11">
        <f t="shared" si="3"/>
        <v>0</v>
      </c>
      <c r="G60" s="21">
        <v>5.4416783448576842</v>
      </c>
      <c r="H60" s="21">
        <v>1.1271450808941974</v>
      </c>
      <c r="I60" s="18">
        <v>571565.24876990763</v>
      </c>
      <c r="J60" s="9">
        <v>98169</v>
      </c>
      <c r="K60" s="15">
        <v>232</v>
      </c>
      <c r="L60" s="15">
        <v>671</v>
      </c>
      <c r="M60" s="25">
        <v>13.9</v>
      </c>
      <c r="N60" s="9">
        <v>0</v>
      </c>
      <c r="O60" s="7">
        <v>115300</v>
      </c>
    </row>
    <row r="61" spans="1:20" x14ac:dyDescent="0.2">
      <c r="A61" s="14">
        <v>2016</v>
      </c>
      <c r="B61" s="15" t="s">
        <v>26</v>
      </c>
      <c r="C61" s="13">
        <v>13890.5</v>
      </c>
      <c r="D61" s="9">
        <v>134111</v>
      </c>
      <c r="E61" s="11">
        <f t="shared" si="1"/>
        <v>0.87552848013958584</v>
      </c>
      <c r="F61" s="11">
        <f t="shared" si="3"/>
        <v>1.3421717830752137E-4</v>
      </c>
      <c r="G61" s="21">
        <v>5.6060459203553616</v>
      </c>
      <c r="H61" s="21">
        <v>1.2223786237531171</v>
      </c>
      <c r="I61" s="18">
        <v>962279.21683276689</v>
      </c>
      <c r="J61" s="9">
        <v>182495</v>
      </c>
      <c r="K61" s="15">
        <v>594</v>
      </c>
      <c r="L61" s="9">
        <v>1496</v>
      </c>
      <c r="M61" s="12">
        <v>9.3000000000000007</v>
      </c>
      <c r="N61" s="9">
        <v>18</v>
      </c>
      <c r="O61" s="7">
        <v>117418</v>
      </c>
    </row>
    <row r="62" spans="1:20" x14ac:dyDescent="0.2">
      <c r="A62" s="14">
        <v>2016</v>
      </c>
      <c r="B62" s="15" t="s">
        <v>27</v>
      </c>
      <c r="C62" s="13">
        <v>55182.2</v>
      </c>
      <c r="D62" s="9">
        <v>280822</v>
      </c>
      <c r="E62" s="11">
        <f t="shared" si="1"/>
        <v>4.0164232147054009E-2</v>
      </c>
      <c r="F62" s="11">
        <f t="shared" si="3"/>
        <v>1.8908774953529282E-3</v>
      </c>
      <c r="G62" s="21">
        <v>5.6039943173613782</v>
      </c>
      <c r="H62" s="21">
        <v>2.8986762821284175</v>
      </c>
      <c r="I62" s="18">
        <v>2089623.7614784008</v>
      </c>
      <c r="J62" s="9">
        <v>436619</v>
      </c>
      <c r="K62" s="9">
        <v>1319</v>
      </c>
      <c r="L62" s="9">
        <v>5657</v>
      </c>
      <c r="M62" s="12">
        <v>7.3</v>
      </c>
      <c r="N62" s="9">
        <v>531</v>
      </c>
      <c r="O62" s="7">
        <v>11279</v>
      </c>
    </row>
    <row r="63" spans="1:20" x14ac:dyDescent="0.2">
      <c r="A63" s="14">
        <v>2016</v>
      </c>
      <c r="B63" s="15" t="s">
        <v>28</v>
      </c>
      <c r="C63" s="13">
        <v>7186.34</v>
      </c>
      <c r="D63" s="9">
        <v>37833</v>
      </c>
      <c r="E63" s="11">
        <f t="shared" si="1"/>
        <v>1.1251552877117861</v>
      </c>
      <c r="F63" s="11">
        <f t="shared" si="3"/>
        <v>0</v>
      </c>
      <c r="G63" s="21">
        <v>5.2700707154742092</v>
      </c>
      <c r="H63" s="21">
        <v>0.84091293157237934</v>
      </c>
      <c r="I63" s="18">
        <v>846601.73954858002</v>
      </c>
      <c r="J63" s="9">
        <v>224155</v>
      </c>
      <c r="K63" s="15">
        <v>608</v>
      </c>
      <c r="L63" s="9">
        <v>1758</v>
      </c>
      <c r="M63" s="12">
        <v>9.4</v>
      </c>
      <c r="N63" s="9">
        <v>0</v>
      </c>
      <c r="O63" s="7">
        <v>42568</v>
      </c>
    </row>
    <row r="64" spans="1:20" x14ac:dyDescent="0.2">
      <c r="A64" s="14">
        <v>2016</v>
      </c>
      <c r="B64" s="15" t="s">
        <v>29</v>
      </c>
      <c r="C64" s="13">
        <v>18863.080000000002</v>
      </c>
      <c r="D64" s="9">
        <v>128308</v>
      </c>
      <c r="E64" s="11">
        <f t="shared" si="1"/>
        <v>3.0549692926395862</v>
      </c>
      <c r="F64" s="11">
        <f t="shared" si="3"/>
        <v>5.9442903014621067E-2</v>
      </c>
      <c r="G64" s="21">
        <v>5.7159365481490161</v>
      </c>
      <c r="H64" s="21">
        <v>1.1219787883669166</v>
      </c>
      <c r="I64" s="18">
        <v>1439391.4165661244</v>
      </c>
      <c r="J64" s="9">
        <v>292382</v>
      </c>
      <c r="K64" s="15">
        <v>991</v>
      </c>
      <c r="L64" s="9">
        <v>3916</v>
      </c>
      <c r="M64" s="12">
        <v>10.3</v>
      </c>
      <c r="N64" s="9">
        <v>7627</v>
      </c>
      <c r="O64" s="7">
        <v>391977</v>
      </c>
    </row>
    <row r="65" spans="1:15" x14ac:dyDescent="0.2">
      <c r="A65" s="14">
        <v>2016</v>
      </c>
      <c r="B65" s="15" t="s">
        <v>30</v>
      </c>
      <c r="C65" s="13">
        <v>85102.01</v>
      </c>
      <c r="D65" s="9">
        <v>609443</v>
      </c>
      <c r="E65" s="11">
        <f t="shared" si="1"/>
        <v>0</v>
      </c>
      <c r="F65" s="11">
        <f t="shared" si="3"/>
        <v>4.2005569019580173E-4</v>
      </c>
      <c r="G65" s="21">
        <v>5.8766313522196265</v>
      </c>
      <c r="H65" s="21">
        <v>1.0544266209112152</v>
      </c>
      <c r="I65" s="18">
        <v>4579469.2572108898</v>
      </c>
      <c r="J65" s="9">
        <v>847030</v>
      </c>
      <c r="K65" s="9">
        <v>2523</v>
      </c>
      <c r="L65" s="9">
        <v>6189</v>
      </c>
      <c r="M65" s="12">
        <v>11.2</v>
      </c>
      <c r="N65" s="9">
        <v>256</v>
      </c>
      <c r="O65" s="9">
        <v>0</v>
      </c>
    </row>
    <row r="66" spans="1:15" x14ac:dyDescent="0.2">
      <c r="A66" s="14">
        <v>2016</v>
      </c>
      <c r="B66" s="15" t="s">
        <v>31</v>
      </c>
      <c r="C66" s="13">
        <v>250.55</v>
      </c>
      <c r="D66" s="9">
        <v>0</v>
      </c>
      <c r="E66" s="11">
        <v>0</v>
      </c>
      <c r="F66" s="11">
        <v>0</v>
      </c>
      <c r="G66" s="21">
        <v>0</v>
      </c>
      <c r="H66" s="21">
        <v>0</v>
      </c>
      <c r="I66" s="30">
        <v>41127.356870463183</v>
      </c>
      <c r="J66" s="9">
        <v>9563</v>
      </c>
      <c r="K66" s="15">
        <v>17</v>
      </c>
      <c r="L66" s="15">
        <v>61</v>
      </c>
      <c r="M66" s="20"/>
      <c r="N66" s="9">
        <v>0</v>
      </c>
      <c r="O66" s="7">
        <v>0</v>
      </c>
    </row>
    <row r="67" spans="1:15" x14ac:dyDescent="0.2">
      <c r="A67" s="14">
        <v>2016</v>
      </c>
      <c r="B67" s="15" t="s">
        <v>32</v>
      </c>
      <c r="C67" s="13">
        <v>573.53</v>
      </c>
      <c r="D67" s="9">
        <v>564</v>
      </c>
      <c r="E67" s="11">
        <f t="shared" ref="E67:E130" si="4">+O67/D67</f>
        <v>0</v>
      </c>
      <c r="F67" s="11">
        <f t="shared" ref="F67:F98" si="5">+N67/D67</f>
        <v>0</v>
      </c>
      <c r="G67" s="21">
        <v>2.453125</v>
      </c>
      <c r="H67" s="21">
        <v>0.5</v>
      </c>
      <c r="I67" s="30">
        <v>93382.854827031391</v>
      </c>
      <c r="J67" s="9">
        <v>18999</v>
      </c>
      <c r="K67" s="15">
        <v>56</v>
      </c>
      <c r="L67" s="15">
        <v>108</v>
      </c>
      <c r="M67" s="20"/>
      <c r="N67" s="9">
        <v>0</v>
      </c>
      <c r="O67" s="7">
        <v>0</v>
      </c>
    </row>
    <row r="68" spans="1:15" x14ac:dyDescent="0.2">
      <c r="A68" s="14">
        <v>2017</v>
      </c>
      <c r="B68" s="2" t="s">
        <v>0</v>
      </c>
      <c r="C68" s="13">
        <v>710.15</v>
      </c>
      <c r="D68" s="9">
        <v>191</v>
      </c>
      <c r="E68" s="11">
        <f t="shared" si="4"/>
        <v>0</v>
      </c>
      <c r="F68" s="22">
        <f t="shared" si="5"/>
        <v>0</v>
      </c>
      <c r="G68" s="10">
        <v>1.1124727822580645</v>
      </c>
      <c r="H68" s="28">
        <v>0.64122580645161287</v>
      </c>
      <c r="I68" s="23">
        <v>76048.847802443706</v>
      </c>
      <c r="J68" s="9">
        <v>19642</v>
      </c>
      <c r="K68" s="15">
        <v>22</v>
      </c>
      <c r="L68" s="15">
        <v>150</v>
      </c>
      <c r="M68" s="20"/>
      <c r="N68" s="9">
        <v>0</v>
      </c>
      <c r="O68" s="7">
        <v>0</v>
      </c>
    </row>
    <row r="69" spans="1:15" x14ac:dyDescent="0.2">
      <c r="A69" s="14">
        <v>2017</v>
      </c>
      <c r="B69" s="2" t="s">
        <v>1</v>
      </c>
      <c r="C69" s="13">
        <v>132368.59</v>
      </c>
      <c r="D69" s="9">
        <v>1005490</v>
      </c>
      <c r="E69" s="11">
        <f t="shared" si="4"/>
        <v>0.2515171707326776</v>
      </c>
      <c r="F69" s="22">
        <f t="shared" si="5"/>
        <v>3.8180389660762413E-3</v>
      </c>
      <c r="G69" s="10">
        <v>54.271634825070571</v>
      </c>
      <c r="H69" s="28">
        <v>12.264515990687881</v>
      </c>
      <c r="I69" s="23">
        <v>6396719</v>
      </c>
      <c r="J69" s="9">
        <v>1250062</v>
      </c>
      <c r="K69" s="9">
        <v>2421</v>
      </c>
      <c r="L69" s="9">
        <v>8279</v>
      </c>
      <c r="M69" s="12">
        <v>10.199999999999999</v>
      </c>
      <c r="N69" s="9">
        <v>3839</v>
      </c>
      <c r="O69" s="7">
        <v>252898</v>
      </c>
    </row>
    <row r="70" spans="1:15" x14ac:dyDescent="0.2">
      <c r="A70" s="14">
        <v>2017</v>
      </c>
      <c r="B70" s="2" t="s">
        <v>2</v>
      </c>
      <c r="C70" s="13">
        <v>4366.76</v>
      </c>
      <c r="D70" s="9">
        <v>8908</v>
      </c>
      <c r="E70" s="11">
        <f t="shared" si="4"/>
        <v>1.2123933542882801E-2</v>
      </c>
      <c r="F70" s="22">
        <f t="shared" si="5"/>
        <v>0.19925909295015717</v>
      </c>
      <c r="G70" s="10">
        <v>5.7229156494140625</v>
      </c>
      <c r="H70" s="28">
        <v>1.5307159423828125</v>
      </c>
      <c r="I70" s="23">
        <v>260865</v>
      </c>
      <c r="J70" s="9">
        <v>64069</v>
      </c>
      <c r="K70" s="15">
        <v>174</v>
      </c>
      <c r="L70" s="15">
        <v>751</v>
      </c>
      <c r="M70" s="20"/>
      <c r="N70" s="9">
        <v>1775</v>
      </c>
      <c r="O70" s="7">
        <v>108</v>
      </c>
    </row>
    <row r="71" spans="1:15" x14ac:dyDescent="0.2">
      <c r="A71" s="33">
        <v>2017</v>
      </c>
      <c r="B71" s="34" t="s">
        <v>4</v>
      </c>
      <c r="C71" s="13">
        <v>1438.57</v>
      </c>
      <c r="D71" s="9">
        <v>3248</v>
      </c>
      <c r="E71" s="35">
        <f t="shared" si="4"/>
        <v>0</v>
      </c>
      <c r="F71" s="35">
        <f t="shared" si="5"/>
        <v>0.67641625615763545</v>
      </c>
      <c r="G71" s="36">
        <v>680.17691678779067</v>
      </c>
      <c r="H71" s="37">
        <v>679.94903706395348</v>
      </c>
      <c r="I71" s="23">
        <v>76963</v>
      </c>
      <c r="J71" s="9">
        <v>11551</v>
      </c>
      <c r="K71" s="15">
        <v>33</v>
      </c>
      <c r="L71" s="15">
        <v>47</v>
      </c>
      <c r="M71" s="20"/>
      <c r="N71" s="9">
        <v>2197</v>
      </c>
      <c r="O71" s="7">
        <v>0</v>
      </c>
    </row>
    <row r="72" spans="1:15" x14ac:dyDescent="0.2">
      <c r="A72" s="14">
        <v>2017</v>
      </c>
      <c r="B72" s="2" t="s">
        <v>3</v>
      </c>
      <c r="C72" s="13">
        <v>40874.78</v>
      </c>
      <c r="D72" s="9">
        <v>293377</v>
      </c>
      <c r="E72" s="11">
        <f t="shared" si="4"/>
        <v>0.2708767217607379</v>
      </c>
      <c r="F72" s="22">
        <f t="shared" si="5"/>
        <v>4.0541692089018568E-2</v>
      </c>
      <c r="G72" s="10">
        <v>8.4448559978606426</v>
      </c>
      <c r="H72" s="28">
        <v>1.4388901436430275</v>
      </c>
      <c r="I72" s="23">
        <v>2440464</v>
      </c>
      <c r="J72" s="9">
        <v>533636</v>
      </c>
      <c r="K72" s="9">
        <v>1054</v>
      </c>
      <c r="L72" s="9">
        <v>2189</v>
      </c>
      <c r="M72" s="12">
        <v>7.4</v>
      </c>
      <c r="N72" s="9">
        <v>11894</v>
      </c>
      <c r="O72" s="7">
        <v>79469</v>
      </c>
    </row>
    <row r="73" spans="1:15" x14ac:dyDescent="0.2">
      <c r="A73" s="14">
        <v>2017</v>
      </c>
      <c r="B73" s="2" t="s">
        <v>5</v>
      </c>
      <c r="C73" s="13">
        <v>236785.9</v>
      </c>
      <c r="D73" s="9">
        <v>1661180</v>
      </c>
      <c r="E73" s="11">
        <f t="shared" si="4"/>
        <v>0.5178565838741136</v>
      </c>
      <c r="F73" s="11">
        <f t="shared" si="5"/>
        <v>0.18936358492156177</v>
      </c>
      <c r="G73" s="10">
        <v>136.33011329941849</v>
      </c>
      <c r="H73" s="28">
        <v>40.440047638081332</v>
      </c>
      <c r="I73" s="23">
        <v>7774665</v>
      </c>
      <c r="J73" s="9">
        <v>1333687</v>
      </c>
      <c r="K73" s="9">
        <v>2407</v>
      </c>
      <c r="L73" s="9">
        <v>4508</v>
      </c>
      <c r="M73" s="12">
        <v>10.5</v>
      </c>
      <c r="N73" s="9">
        <v>314567</v>
      </c>
      <c r="O73" s="7">
        <v>860253</v>
      </c>
    </row>
    <row r="74" spans="1:15" x14ac:dyDescent="0.2">
      <c r="A74" s="14">
        <v>2017</v>
      </c>
      <c r="B74" s="2" t="s">
        <v>6</v>
      </c>
      <c r="C74" s="13">
        <v>33393.78</v>
      </c>
      <c r="D74" s="9">
        <v>158868</v>
      </c>
      <c r="E74" s="11">
        <f t="shared" si="4"/>
        <v>0.10934864163960017</v>
      </c>
      <c r="F74" s="22">
        <f t="shared" si="5"/>
        <v>0.18748898456580307</v>
      </c>
      <c r="G74" s="10">
        <v>36.453511044864811</v>
      </c>
      <c r="H74" s="28">
        <v>5.7365345851608369</v>
      </c>
      <c r="I74" s="23">
        <v>2084672</v>
      </c>
      <c r="J74" s="9">
        <v>501070</v>
      </c>
      <c r="K74" s="15">
        <v>942</v>
      </c>
      <c r="L74" s="9">
        <v>3280</v>
      </c>
      <c r="M74" s="12">
        <v>6.4</v>
      </c>
      <c r="N74" s="9">
        <v>29786</v>
      </c>
      <c r="O74" s="7">
        <v>17372</v>
      </c>
    </row>
    <row r="75" spans="1:15" x14ac:dyDescent="0.2">
      <c r="A75" s="14">
        <v>2017</v>
      </c>
      <c r="B75" s="2" t="s">
        <v>7</v>
      </c>
      <c r="C75" s="13">
        <v>24782.26</v>
      </c>
      <c r="D75" s="9">
        <v>91275</v>
      </c>
      <c r="E75" s="11">
        <f t="shared" si="4"/>
        <v>0.40701177759517942</v>
      </c>
      <c r="F75" s="22">
        <f t="shared" si="5"/>
        <v>0.20854560394412489</v>
      </c>
      <c r="G75" s="10">
        <v>4.5661757558760687</v>
      </c>
      <c r="H75" s="28">
        <v>1.2999803872863267</v>
      </c>
      <c r="I75" s="23">
        <v>1321562</v>
      </c>
      <c r="J75" s="9">
        <v>266325</v>
      </c>
      <c r="K75" s="15">
        <v>912</v>
      </c>
      <c r="L75" s="9">
        <v>3997</v>
      </c>
      <c r="M75" s="12">
        <v>7.5</v>
      </c>
      <c r="N75" s="9">
        <v>19035</v>
      </c>
      <c r="O75" s="7">
        <v>37150</v>
      </c>
    </row>
    <row r="76" spans="1:15" x14ac:dyDescent="0.2">
      <c r="A76" s="14">
        <v>2017</v>
      </c>
      <c r="B76" s="2" t="s">
        <v>8</v>
      </c>
      <c r="C76" s="13">
        <v>14749.5</v>
      </c>
      <c r="D76" s="9">
        <v>109435</v>
      </c>
      <c r="E76" s="11">
        <f t="shared" si="4"/>
        <v>0.32116781651208481</v>
      </c>
      <c r="F76" s="22">
        <f t="shared" si="5"/>
        <v>9.5956503860739256E-2</v>
      </c>
      <c r="G76" s="10">
        <v>34.086891498539238</v>
      </c>
      <c r="H76" s="28">
        <v>17.33276456392138</v>
      </c>
      <c r="I76" s="23">
        <v>1020562</v>
      </c>
      <c r="J76" s="9">
        <v>164328</v>
      </c>
      <c r="K76" s="15">
        <v>449</v>
      </c>
      <c r="L76" s="9">
        <v>2042</v>
      </c>
      <c r="M76" s="12">
        <v>9.1999999999999993</v>
      </c>
      <c r="N76" s="9">
        <v>10501</v>
      </c>
      <c r="O76" s="7">
        <v>35147</v>
      </c>
    </row>
    <row r="77" spans="1:15" x14ac:dyDescent="0.2">
      <c r="A77" s="14">
        <v>2017</v>
      </c>
      <c r="B77" s="2" t="s">
        <v>9</v>
      </c>
      <c r="C77" s="13">
        <v>3866.27</v>
      </c>
      <c r="D77" s="9">
        <v>16913</v>
      </c>
      <c r="E77" s="11">
        <f t="shared" si="4"/>
        <v>9.0226453024300837E-2</v>
      </c>
      <c r="F77" s="11">
        <f t="shared" si="5"/>
        <v>0.10116478448530716</v>
      </c>
      <c r="G77" s="10">
        <v>373.250331986692</v>
      </c>
      <c r="H77" s="28">
        <v>116.11537488117872</v>
      </c>
      <c r="I77" s="23">
        <v>472199</v>
      </c>
      <c r="J77" s="9">
        <v>103335</v>
      </c>
      <c r="K77" s="15">
        <v>186</v>
      </c>
      <c r="L77" s="9">
        <v>2081</v>
      </c>
      <c r="M77" s="12">
        <v>8.1999999999999993</v>
      </c>
      <c r="N77" s="9">
        <v>1711</v>
      </c>
      <c r="O77" s="7">
        <v>1526</v>
      </c>
    </row>
    <row r="78" spans="1:15" x14ac:dyDescent="0.2">
      <c r="A78" s="14">
        <v>2017</v>
      </c>
      <c r="B78" s="2" t="s">
        <v>10</v>
      </c>
      <c r="C78" s="13">
        <v>13145.42</v>
      </c>
      <c r="D78" s="9">
        <v>29899</v>
      </c>
      <c r="E78" s="11">
        <f t="shared" si="4"/>
        <v>0.46285828957490216</v>
      </c>
      <c r="F78" s="22">
        <f t="shared" si="5"/>
        <v>0.15559048797618649</v>
      </c>
      <c r="G78" s="10">
        <v>5.7939060208067534</v>
      </c>
      <c r="H78" s="28">
        <v>1.3490606265943803</v>
      </c>
      <c r="I78" s="23">
        <v>345345</v>
      </c>
      <c r="J78" s="9">
        <v>97992</v>
      </c>
      <c r="K78" s="15">
        <v>248</v>
      </c>
      <c r="L78" s="15">
        <v>924</v>
      </c>
      <c r="M78" s="20"/>
      <c r="N78" s="9">
        <v>4652</v>
      </c>
      <c r="O78" s="7">
        <v>13839</v>
      </c>
    </row>
    <row r="79" spans="1:15" x14ac:dyDescent="0.2">
      <c r="A79" s="14">
        <v>2017</v>
      </c>
      <c r="B79" s="2" t="s">
        <v>11</v>
      </c>
      <c r="C79" s="13">
        <v>16738.900000000001</v>
      </c>
      <c r="D79" s="9">
        <v>58544</v>
      </c>
      <c r="E79" s="11">
        <f t="shared" si="4"/>
        <v>0.67743919103580208</v>
      </c>
      <c r="F79" s="22">
        <f t="shared" si="5"/>
        <v>4.5213856244875651E-2</v>
      </c>
      <c r="G79" s="10">
        <v>725.29031175208115</v>
      </c>
      <c r="H79" s="28">
        <v>126.07391068873575</v>
      </c>
      <c r="I79" s="23">
        <v>1385345</v>
      </c>
      <c r="J79" s="9">
        <v>301850</v>
      </c>
      <c r="K79" s="15">
        <v>938</v>
      </c>
      <c r="L79" s="9">
        <v>4019</v>
      </c>
      <c r="M79" s="12">
        <v>8.3000000000000007</v>
      </c>
      <c r="N79" s="9">
        <v>2647</v>
      </c>
      <c r="O79" s="7">
        <v>39660</v>
      </c>
    </row>
    <row r="80" spans="1:15" x14ac:dyDescent="0.2">
      <c r="A80" s="14">
        <v>2017</v>
      </c>
      <c r="B80" s="2" t="s">
        <v>12</v>
      </c>
      <c r="C80" s="13">
        <v>19550.61</v>
      </c>
      <c r="D80" s="9">
        <v>68143</v>
      </c>
      <c r="E80" s="11">
        <f t="shared" si="4"/>
        <v>0.33705589715744833</v>
      </c>
      <c r="F80" s="22">
        <f t="shared" si="5"/>
        <v>8.3647623380244479E-2</v>
      </c>
      <c r="G80" s="10">
        <v>11.628582718651211</v>
      </c>
      <c r="H80" s="28">
        <v>3.2330959891991551</v>
      </c>
      <c r="I80" s="23">
        <v>1019244</v>
      </c>
      <c r="J80" s="9">
        <v>288449</v>
      </c>
      <c r="K80" s="15">
        <v>615</v>
      </c>
      <c r="L80" s="9">
        <v>2025</v>
      </c>
      <c r="M80" s="12">
        <v>10.9</v>
      </c>
      <c r="N80" s="9">
        <v>5700</v>
      </c>
      <c r="O80" s="7">
        <v>22968</v>
      </c>
    </row>
    <row r="81" spans="1:15" x14ac:dyDescent="0.2">
      <c r="A81" s="14">
        <v>2017</v>
      </c>
      <c r="B81" s="2" t="s">
        <v>13</v>
      </c>
      <c r="C81" s="13">
        <v>3957.64</v>
      </c>
      <c r="D81" s="9">
        <v>18116</v>
      </c>
      <c r="E81" s="11">
        <f t="shared" si="4"/>
        <v>0</v>
      </c>
      <c r="F81" s="22">
        <f t="shared" si="5"/>
        <v>2.9752704791344668E-2</v>
      </c>
      <c r="G81" s="10">
        <v>57.806303879310342</v>
      </c>
      <c r="H81" s="28">
        <v>1.121854849137931</v>
      </c>
      <c r="I81" s="23">
        <v>500584</v>
      </c>
      <c r="J81" s="9">
        <v>135616</v>
      </c>
      <c r="K81" s="15">
        <v>236</v>
      </c>
      <c r="L81" s="15">
        <v>932</v>
      </c>
      <c r="M81" s="12">
        <v>9.8000000000000007</v>
      </c>
      <c r="N81" s="9">
        <v>539</v>
      </c>
      <c r="O81" s="7">
        <v>0</v>
      </c>
    </row>
    <row r="82" spans="1:15" x14ac:dyDescent="0.2">
      <c r="A82" s="14">
        <v>2017</v>
      </c>
      <c r="B82" s="2" t="s">
        <v>14</v>
      </c>
      <c r="C82" s="13">
        <v>15792.56</v>
      </c>
      <c r="D82" s="9">
        <v>74797</v>
      </c>
      <c r="E82" s="11">
        <f t="shared" si="4"/>
        <v>0.16058130673690121</v>
      </c>
      <c r="F82" s="22">
        <f t="shared" si="5"/>
        <v>3.0977178229073359E-2</v>
      </c>
      <c r="G82" s="10">
        <v>17.712391963235312</v>
      </c>
      <c r="H82" s="28">
        <v>6.3422751176470582</v>
      </c>
      <c r="I82" s="23">
        <v>1672959</v>
      </c>
      <c r="J82" s="9">
        <v>420340</v>
      </c>
      <c r="K82" s="15">
        <v>771</v>
      </c>
      <c r="L82" s="9">
        <v>3309</v>
      </c>
      <c r="M82" s="12">
        <v>9.1</v>
      </c>
      <c r="N82" s="9">
        <v>2317</v>
      </c>
      <c r="O82" s="7">
        <v>12011</v>
      </c>
    </row>
    <row r="83" spans="1:15" x14ac:dyDescent="0.2">
      <c r="A83" s="14">
        <v>2017</v>
      </c>
      <c r="B83" s="2" t="s">
        <v>15</v>
      </c>
      <c r="C83" s="13">
        <v>55731.040000000001</v>
      </c>
      <c r="D83" s="9">
        <v>314437</v>
      </c>
      <c r="E83" s="11">
        <f t="shared" si="4"/>
        <v>0.56147336350365895</v>
      </c>
      <c r="F83" s="22">
        <f t="shared" si="5"/>
        <v>7.6031128652162439E-2</v>
      </c>
      <c r="G83" s="10">
        <v>203.40165289958506</v>
      </c>
      <c r="H83" s="28">
        <v>65.452209930238894</v>
      </c>
      <c r="I83" s="23">
        <v>2620650</v>
      </c>
      <c r="J83" s="9">
        <v>602153</v>
      </c>
      <c r="K83" s="9">
        <v>1640</v>
      </c>
      <c r="L83" s="9">
        <v>5800</v>
      </c>
      <c r="M83" s="12">
        <v>8</v>
      </c>
      <c r="N83" s="9">
        <v>23907</v>
      </c>
      <c r="O83" s="7">
        <v>176548</v>
      </c>
    </row>
    <row r="84" spans="1:15" x14ac:dyDescent="0.2">
      <c r="A84" s="14">
        <v>2017</v>
      </c>
      <c r="B84" s="2" t="s">
        <v>16</v>
      </c>
      <c r="C84" s="13">
        <v>338.53</v>
      </c>
      <c r="D84" s="9">
        <v>325</v>
      </c>
      <c r="E84" s="11">
        <f t="shared" si="4"/>
        <v>0</v>
      </c>
      <c r="F84" s="22">
        <f t="shared" si="5"/>
        <v>0</v>
      </c>
      <c r="G84" s="10">
        <v>1.190625</v>
      </c>
      <c r="H84" s="28">
        <v>0.5</v>
      </c>
      <c r="I84" s="30">
        <v>46683.211804089347</v>
      </c>
      <c r="J84" s="9">
        <v>11098</v>
      </c>
      <c r="K84" s="15">
        <v>20</v>
      </c>
      <c r="L84" s="15">
        <v>108</v>
      </c>
      <c r="M84" s="20"/>
      <c r="N84" s="9">
        <v>0</v>
      </c>
      <c r="O84" s="7">
        <v>0</v>
      </c>
    </row>
    <row r="85" spans="1:15" x14ac:dyDescent="0.2">
      <c r="A85" s="14">
        <v>2017</v>
      </c>
      <c r="B85" s="2" t="s">
        <v>17</v>
      </c>
      <c r="C85" s="13">
        <v>757.74</v>
      </c>
      <c r="D85" s="9">
        <v>1560</v>
      </c>
      <c r="E85" s="11">
        <f t="shared" si="4"/>
        <v>0</v>
      </c>
      <c r="F85" s="22">
        <f t="shared" si="5"/>
        <v>1.2820512820512821E-3</v>
      </c>
      <c r="G85" s="10">
        <v>4.276671195652173</v>
      </c>
      <c r="H85" s="28">
        <v>1.5133831521739129</v>
      </c>
      <c r="I85" s="30">
        <v>85615.79817073849</v>
      </c>
      <c r="J85" s="9">
        <v>19933</v>
      </c>
      <c r="K85" s="15">
        <v>37</v>
      </c>
      <c r="L85" s="15">
        <v>348</v>
      </c>
      <c r="M85" s="20"/>
      <c r="N85" s="9">
        <v>2</v>
      </c>
      <c r="O85" s="7">
        <v>0</v>
      </c>
    </row>
    <row r="86" spans="1:15" x14ac:dyDescent="0.2">
      <c r="A86" s="33">
        <v>2017</v>
      </c>
      <c r="B86" s="34" t="s">
        <v>18</v>
      </c>
      <c r="C86" s="13">
        <v>15222.32</v>
      </c>
      <c r="D86" s="9">
        <v>83152</v>
      </c>
      <c r="E86" s="35">
        <f t="shared" si="4"/>
        <v>0.34282999807581299</v>
      </c>
      <c r="F86" s="35">
        <f t="shared" si="5"/>
        <v>0.11737540888974408</v>
      </c>
      <c r="G86" s="38">
        <v>59.567708999858375</v>
      </c>
      <c r="H86" s="39">
        <v>24.213891598244516</v>
      </c>
      <c r="I86" s="23">
        <v>1142717</v>
      </c>
      <c r="J86" s="9">
        <v>258733</v>
      </c>
      <c r="K86" s="15">
        <v>664</v>
      </c>
      <c r="L86" s="9">
        <v>3272</v>
      </c>
      <c r="M86" s="12">
        <v>8.6999999999999993</v>
      </c>
      <c r="N86" s="9">
        <v>9760</v>
      </c>
      <c r="O86" s="7">
        <v>28507</v>
      </c>
    </row>
    <row r="87" spans="1:15" x14ac:dyDescent="0.2">
      <c r="A87" s="14">
        <v>2017</v>
      </c>
      <c r="B87" s="2" t="s">
        <v>19</v>
      </c>
      <c r="C87" s="13">
        <v>10784.61</v>
      </c>
      <c r="D87" s="9">
        <v>30568</v>
      </c>
      <c r="E87" s="11">
        <f t="shared" si="4"/>
        <v>0.22042658989793248</v>
      </c>
      <c r="F87" s="22">
        <f t="shared" si="5"/>
        <v>1.3739858675739336E-3</v>
      </c>
      <c r="G87" s="10">
        <v>5.0274422544951554</v>
      </c>
      <c r="H87" s="28">
        <v>0.99584537085062175</v>
      </c>
      <c r="I87" s="23">
        <v>881397</v>
      </c>
      <c r="J87" s="9">
        <v>232859</v>
      </c>
      <c r="K87" s="15">
        <v>280</v>
      </c>
      <c r="L87" s="15">
        <v>967</v>
      </c>
      <c r="M87" s="12">
        <v>6.5</v>
      </c>
      <c r="N87" s="9">
        <v>42</v>
      </c>
      <c r="O87" s="7">
        <v>6738</v>
      </c>
    </row>
    <row r="88" spans="1:15" x14ac:dyDescent="0.2">
      <c r="A88" s="14">
        <v>2017</v>
      </c>
      <c r="B88" s="2" t="s">
        <v>20</v>
      </c>
      <c r="C88" s="13">
        <v>12422.28</v>
      </c>
      <c r="D88" s="9">
        <v>78582</v>
      </c>
      <c r="E88" s="11">
        <f t="shared" si="4"/>
        <v>0.26433534397190195</v>
      </c>
      <c r="F88" s="22">
        <f t="shared" si="5"/>
        <v>0.18908910437504772</v>
      </c>
      <c r="G88" s="10">
        <v>7.8462655923117222</v>
      </c>
      <c r="H88" s="28">
        <v>1.3387901984178849</v>
      </c>
      <c r="I88" s="23">
        <v>1262260</v>
      </c>
      <c r="J88" s="9">
        <v>354607</v>
      </c>
      <c r="K88" s="15">
        <v>849</v>
      </c>
      <c r="L88" s="9">
        <v>2445</v>
      </c>
      <c r="M88" s="12">
        <v>7.4</v>
      </c>
      <c r="N88" s="9">
        <v>14859</v>
      </c>
      <c r="O88" s="7">
        <v>20772</v>
      </c>
    </row>
    <row r="89" spans="1:15" x14ac:dyDescent="0.2">
      <c r="A89" s="14">
        <v>2017</v>
      </c>
      <c r="B89" s="2" t="s">
        <v>21</v>
      </c>
      <c r="C89" s="13">
        <v>30238.59</v>
      </c>
      <c r="D89" s="9">
        <v>99757</v>
      </c>
      <c r="E89" s="11">
        <f t="shared" si="4"/>
        <v>0.41664244113195065</v>
      </c>
      <c r="F89" s="22">
        <f t="shared" si="5"/>
        <v>0.12608638992752388</v>
      </c>
      <c r="G89" s="10">
        <v>42.580816290532489</v>
      </c>
      <c r="H89" s="28">
        <v>11.682649832365888</v>
      </c>
      <c r="I89" s="23">
        <v>925285</v>
      </c>
      <c r="J89" s="9">
        <v>226079</v>
      </c>
      <c r="K89" s="15">
        <v>597</v>
      </c>
      <c r="L89" s="9">
        <v>1819</v>
      </c>
      <c r="M89" s="12">
        <v>12.2</v>
      </c>
      <c r="N89" s="9">
        <v>12578</v>
      </c>
      <c r="O89" s="7">
        <v>41563</v>
      </c>
    </row>
    <row r="90" spans="1:15" x14ac:dyDescent="0.2">
      <c r="A90" s="14">
        <v>2017</v>
      </c>
      <c r="B90" s="2" t="s">
        <v>22</v>
      </c>
      <c r="C90" s="13">
        <v>14061.81</v>
      </c>
      <c r="D90" s="9">
        <v>79313</v>
      </c>
      <c r="E90" s="11">
        <f t="shared" si="4"/>
        <v>0.56838097159355971</v>
      </c>
      <c r="F90" s="22">
        <f t="shared" si="5"/>
        <v>0.14833633830519588</v>
      </c>
      <c r="G90" s="10">
        <v>5.8461245584548829</v>
      </c>
      <c r="H90" s="28">
        <v>2.225628966784412</v>
      </c>
      <c r="I90" s="23">
        <v>1728302</v>
      </c>
      <c r="J90" s="9">
        <v>324135</v>
      </c>
      <c r="K90" s="15">
        <v>814</v>
      </c>
      <c r="L90" s="9">
        <v>3861</v>
      </c>
      <c r="M90" s="12">
        <v>6.8</v>
      </c>
      <c r="N90" s="9">
        <v>11765</v>
      </c>
      <c r="O90" s="7">
        <v>45080</v>
      </c>
    </row>
    <row r="91" spans="1:15" x14ac:dyDescent="0.2">
      <c r="A91" s="14">
        <v>2017</v>
      </c>
      <c r="B91" s="2" t="s">
        <v>23</v>
      </c>
      <c r="C91" s="13">
        <v>14445.5</v>
      </c>
      <c r="D91" s="9">
        <v>110972</v>
      </c>
      <c r="E91" s="11">
        <f t="shared" si="4"/>
        <v>0.31571026925710988</v>
      </c>
      <c r="F91" s="22">
        <f t="shared" si="5"/>
        <v>6.5962585156616085E-2</v>
      </c>
      <c r="G91" s="10">
        <v>7.4117194886043922</v>
      </c>
      <c r="H91" s="28">
        <v>1.3402499208638123</v>
      </c>
      <c r="I91" s="23">
        <v>1363014</v>
      </c>
      <c r="J91" s="9">
        <v>317414</v>
      </c>
      <c r="K91" s="15">
        <v>847</v>
      </c>
      <c r="L91" s="9">
        <v>3631</v>
      </c>
      <c r="M91" s="12">
        <v>12.4</v>
      </c>
      <c r="N91" s="9">
        <v>7320</v>
      </c>
      <c r="O91" s="7">
        <v>35035</v>
      </c>
    </row>
    <row r="92" spans="1:15" x14ac:dyDescent="0.2">
      <c r="A92" s="33">
        <v>2017</v>
      </c>
      <c r="B92" s="34" t="s">
        <v>24</v>
      </c>
      <c r="C92" s="13">
        <v>3613.02</v>
      </c>
      <c r="D92" s="9">
        <v>8490</v>
      </c>
      <c r="E92" s="35">
        <f t="shared" si="4"/>
        <v>0</v>
      </c>
      <c r="F92" s="35">
        <f t="shared" si="5"/>
        <v>0.19952885747938751</v>
      </c>
      <c r="G92" s="38">
        <v>33.195831375558043</v>
      </c>
      <c r="H92" s="39">
        <v>6.0886090820312644</v>
      </c>
      <c r="I92" s="23">
        <v>343142</v>
      </c>
      <c r="J92" s="9">
        <v>78987</v>
      </c>
      <c r="K92" s="15">
        <v>207</v>
      </c>
      <c r="L92" s="9">
        <v>1243</v>
      </c>
      <c r="M92" s="20"/>
      <c r="N92" s="9">
        <v>1694</v>
      </c>
    </row>
    <row r="93" spans="1:15" x14ac:dyDescent="0.2">
      <c r="A93" s="14">
        <v>2017</v>
      </c>
      <c r="B93" s="2" t="s">
        <v>25</v>
      </c>
      <c r="C93" s="13">
        <v>7633.45</v>
      </c>
      <c r="D93" s="9">
        <v>81768</v>
      </c>
      <c r="E93" s="11">
        <f t="shared" si="4"/>
        <v>0.35687555033754037</v>
      </c>
      <c r="F93" s="22">
        <f t="shared" si="5"/>
        <v>6.2396047353487916E-2</v>
      </c>
      <c r="G93" s="10">
        <v>16.448211167406974</v>
      </c>
      <c r="H93" s="28">
        <v>10.565552444822368</v>
      </c>
      <c r="I93" s="23">
        <v>575414</v>
      </c>
      <c r="J93" s="9">
        <v>96621</v>
      </c>
      <c r="K93" s="15">
        <v>170</v>
      </c>
      <c r="L93" s="15">
        <v>664</v>
      </c>
      <c r="M93" s="12">
        <v>13.5</v>
      </c>
      <c r="N93" s="9">
        <v>5102</v>
      </c>
      <c r="O93" s="7">
        <v>29181</v>
      </c>
    </row>
    <row r="94" spans="1:15" x14ac:dyDescent="0.2">
      <c r="A94" s="14">
        <v>2017</v>
      </c>
      <c r="B94" s="2" t="s">
        <v>26</v>
      </c>
      <c r="C94" s="13">
        <v>14922.4</v>
      </c>
      <c r="D94" s="9">
        <v>136407</v>
      </c>
      <c r="E94" s="11">
        <f t="shared" si="4"/>
        <v>0.87329829114341639</v>
      </c>
      <c r="F94" s="22">
        <f t="shared" si="5"/>
        <v>3.970470723643215E-2</v>
      </c>
      <c r="G94" s="10">
        <v>55.060755555828109</v>
      </c>
      <c r="H94" s="28">
        <v>37.331014239108931</v>
      </c>
      <c r="I94" s="23">
        <v>968759</v>
      </c>
      <c r="J94" s="9">
        <v>183244</v>
      </c>
      <c r="K94" s="15">
        <v>521</v>
      </c>
      <c r="L94" s="9">
        <v>1633</v>
      </c>
      <c r="M94" s="12">
        <v>7.8</v>
      </c>
      <c r="N94" s="9">
        <v>5416</v>
      </c>
      <c r="O94" s="7">
        <v>119124</v>
      </c>
    </row>
    <row r="95" spans="1:15" x14ac:dyDescent="0.2">
      <c r="A95" s="14">
        <v>2017</v>
      </c>
      <c r="B95" s="2" t="s">
        <v>27</v>
      </c>
      <c r="C95" s="13">
        <v>59462.53</v>
      </c>
      <c r="D95" s="9">
        <v>296879</v>
      </c>
      <c r="E95" s="11">
        <f t="shared" si="4"/>
        <v>0.23468146955493652</v>
      </c>
      <c r="F95" s="22">
        <f t="shared" si="5"/>
        <v>6.5397013598132575E-2</v>
      </c>
      <c r="G95" s="10">
        <v>54.826626281801502</v>
      </c>
      <c r="H95" s="28">
        <v>22.095085142458515</v>
      </c>
      <c r="I95" s="23">
        <v>2103696</v>
      </c>
      <c r="J95" s="9">
        <v>436185</v>
      </c>
      <c r="K95" s="9">
        <v>1319</v>
      </c>
      <c r="L95" s="9">
        <v>5600</v>
      </c>
      <c r="M95" s="12">
        <v>6.8</v>
      </c>
      <c r="N95" s="9">
        <v>19415</v>
      </c>
      <c r="O95" s="7">
        <v>69672</v>
      </c>
    </row>
    <row r="96" spans="1:15" x14ac:dyDescent="0.2">
      <c r="A96" s="14">
        <v>2017</v>
      </c>
      <c r="B96" s="2" t="s">
        <v>28</v>
      </c>
      <c r="C96" s="13">
        <v>7702.09</v>
      </c>
      <c r="D96" s="9">
        <v>41877</v>
      </c>
      <c r="E96" s="11">
        <f t="shared" si="4"/>
        <v>0.24208993003319246</v>
      </c>
      <c r="F96" s="22">
        <f t="shared" si="5"/>
        <v>1.8363302051245315E-2</v>
      </c>
      <c r="G96" s="10">
        <v>6.0293858074107991</v>
      </c>
      <c r="H96" s="28">
        <v>1.0830573393183887</v>
      </c>
      <c r="I96" s="23">
        <v>852303</v>
      </c>
      <c r="J96" s="9">
        <v>225294</v>
      </c>
      <c r="K96" s="15">
        <v>548</v>
      </c>
      <c r="L96" s="9">
        <v>1694</v>
      </c>
      <c r="M96" s="12">
        <v>9.1</v>
      </c>
      <c r="N96" s="9">
        <v>769</v>
      </c>
      <c r="O96" s="7">
        <v>10138</v>
      </c>
    </row>
    <row r="97" spans="1:15" x14ac:dyDescent="0.2">
      <c r="A97" s="14">
        <v>2017</v>
      </c>
      <c r="B97" s="2" t="s">
        <v>29</v>
      </c>
      <c r="C97" s="13">
        <v>19988.03</v>
      </c>
      <c r="D97" s="9">
        <v>131971</v>
      </c>
      <c r="E97" s="11">
        <f t="shared" si="4"/>
        <v>0.35116805964946846</v>
      </c>
      <c r="F97" s="22">
        <f t="shared" si="5"/>
        <v>0.20969000765319654</v>
      </c>
      <c r="G97" s="10">
        <v>36.060488984640486</v>
      </c>
      <c r="H97" s="28">
        <v>7.8751561172848277</v>
      </c>
      <c r="I97" s="23">
        <v>1449084</v>
      </c>
      <c r="J97" s="9">
        <v>287647</v>
      </c>
      <c r="K97" s="9">
        <v>1084</v>
      </c>
      <c r="L97" s="9">
        <v>3911</v>
      </c>
      <c r="M97" s="12">
        <v>10.1</v>
      </c>
      <c r="N97" s="9">
        <v>27673</v>
      </c>
      <c r="O97" s="7">
        <v>46344</v>
      </c>
    </row>
    <row r="98" spans="1:15" x14ac:dyDescent="0.2">
      <c r="A98" s="14">
        <v>2017</v>
      </c>
      <c r="B98" s="2" t="s">
        <v>30</v>
      </c>
      <c r="C98" s="13">
        <v>89765.79</v>
      </c>
      <c r="D98" s="9">
        <v>651074</v>
      </c>
      <c r="E98" s="11">
        <f t="shared" si="4"/>
        <v>0.51348080248942518</v>
      </c>
      <c r="F98" s="11">
        <f t="shared" si="5"/>
        <v>4.0339500579043244E-2</v>
      </c>
      <c r="G98" s="10">
        <v>336.1481274576733</v>
      </c>
      <c r="H98" s="28">
        <v>57.847198437155136</v>
      </c>
      <c r="I98" s="23">
        <v>4610308</v>
      </c>
      <c r="J98" s="9">
        <v>821018</v>
      </c>
      <c r="K98" s="9">
        <v>2314</v>
      </c>
      <c r="L98" s="9">
        <v>5923</v>
      </c>
      <c r="M98" s="12">
        <v>11.5</v>
      </c>
      <c r="N98" s="9">
        <v>26264</v>
      </c>
      <c r="O98" s="7">
        <v>334314</v>
      </c>
    </row>
    <row r="99" spans="1:15" x14ac:dyDescent="0.2">
      <c r="A99" s="14">
        <v>2017</v>
      </c>
      <c r="B99" s="2" t="s">
        <v>31</v>
      </c>
      <c r="C99" s="13">
        <v>263.08999999999997</v>
      </c>
      <c r="D99" s="9">
        <v>0</v>
      </c>
      <c r="E99" s="11">
        <v>0</v>
      </c>
      <c r="F99" s="22">
        <v>0</v>
      </c>
      <c r="G99" s="10">
        <v>0</v>
      </c>
      <c r="H99" s="10">
        <v>0</v>
      </c>
      <c r="I99" s="31">
        <v>40961.845395981443</v>
      </c>
      <c r="J99" s="9">
        <v>9736</v>
      </c>
      <c r="K99" s="15">
        <v>2</v>
      </c>
      <c r="L99" s="15">
        <v>80</v>
      </c>
      <c r="M99" s="20"/>
      <c r="N99" s="9">
        <v>0</v>
      </c>
      <c r="O99" s="7">
        <v>0</v>
      </c>
    </row>
    <row r="100" spans="1:15" x14ac:dyDescent="0.2">
      <c r="A100" s="14">
        <v>2017</v>
      </c>
      <c r="B100" s="2" t="s">
        <v>32</v>
      </c>
      <c r="C100" s="13">
        <v>596.5</v>
      </c>
      <c r="D100" s="9">
        <v>2036</v>
      </c>
      <c r="E100" s="11">
        <f t="shared" si="4"/>
        <v>0</v>
      </c>
      <c r="F100" s="22">
        <f t="shared" ref="F100:F131" si="6">+N100/D100</f>
        <v>0</v>
      </c>
      <c r="G100" s="10">
        <v>1</v>
      </c>
      <c r="H100" s="28">
        <v>0.5</v>
      </c>
      <c r="I100" s="31">
        <v>100336.52781112467</v>
      </c>
      <c r="J100" s="9">
        <v>19298</v>
      </c>
      <c r="K100" s="15">
        <v>60</v>
      </c>
      <c r="L100" s="15">
        <v>211</v>
      </c>
      <c r="M100" s="20"/>
      <c r="N100" s="9">
        <v>0</v>
      </c>
      <c r="O100" s="7">
        <v>0</v>
      </c>
    </row>
    <row r="101" spans="1:15" x14ac:dyDescent="0.2">
      <c r="A101" s="14">
        <v>2018</v>
      </c>
      <c r="B101" s="2" t="s">
        <v>0</v>
      </c>
      <c r="C101" s="13">
        <v>757.42</v>
      </c>
      <c r="D101" s="9">
        <v>745</v>
      </c>
      <c r="E101" s="11">
        <f t="shared" si="4"/>
        <v>0</v>
      </c>
      <c r="F101" s="11">
        <f t="shared" si="6"/>
        <v>0</v>
      </c>
      <c r="G101" s="21">
        <v>7.8646153846153855</v>
      </c>
      <c r="H101" s="29">
        <v>5.615384615384615</v>
      </c>
      <c r="I101" s="13">
        <v>76589</v>
      </c>
      <c r="J101" s="9">
        <v>9118</v>
      </c>
      <c r="K101" s="15">
        <v>16</v>
      </c>
      <c r="L101" s="15">
        <v>113</v>
      </c>
      <c r="M101" s="20"/>
      <c r="N101" s="9">
        <v>0</v>
      </c>
      <c r="O101" s="7">
        <v>0</v>
      </c>
    </row>
    <row r="102" spans="1:15" x14ac:dyDescent="0.2">
      <c r="A102" s="14">
        <v>2018</v>
      </c>
      <c r="B102" s="2" t="s">
        <v>1</v>
      </c>
      <c r="C102" s="13">
        <v>141866.29</v>
      </c>
      <c r="D102" s="9">
        <v>1071844</v>
      </c>
      <c r="E102" s="11">
        <f t="shared" si="4"/>
        <v>0.25365165079992985</v>
      </c>
      <c r="F102" s="11">
        <f t="shared" si="6"/>
        <v>8.5236284384667925E-3</v>
      </c>
      <c r="G102" s="21">
        <v>82.093037715930549</v>
      </c>
      <c r="H102" s="29">
        <v>20.340924952015296</v>
      </c>
      <c r="I102" s="13">
        <v>6407102</v>
      </c>
      <c r="J102" s="9">
        <v>1242423</v>
      </c>
      <c r="K102" s="9">
        <v>2398</v>
      </c>
      <c r="L102" s="9">
        <v>7903</v>
      </c>
      <c r="M102" s="12">
        <v>10.7</v>
      </c>
      <c r="N102" s="9">
        <v>9136</v>
      </c>
      <c r="O102" s="7">
        <v>271875</v>
      </c>
    </row>
    <row r="103" spans="1:15" x14ac:dyDescent="0.2">
      <c r="A103" s="14">
        <v>2018</v>
      </c>
      <c r="B103" s="2" t="s">
        <v>2</v>
      </c>
      <c r="C103" s="13">
        <v>5078.03</v>
      </c>
      <c r="D103" s="9">
        <v>9389</v>
      </c>
      <c r="E103" s="11">
        <f t="shared" si="4"/>
        <v>1.1183299605921824E-2</v>
      </c>
      <c r="F103" s="11">
        <f t="shared" si="6"/>
        <v>0.20300351475130471</v>
      </c>
      <c r="G103" s="21">
        <v>34.081563126252512</v>
      </c>
      <c r="H103" s="29">
        <v>15.662424849699399</v>
      </c>
      <c r="I103" s="13">
        <v>262174</v>
      </c>
      <c r="J103" s="9">
        <v>66327</v>
      </c>
      <c r="K103" s="15">
        <v>146</v>
      </c>
      <c r="L103" s="15">
        <v>754</v>
      </c>
      <c r="M103" s="20"/>
      <c r="N103" s="9">
        <v>1906</v>
      </c>
      <c r="O103" s="7">
        <v>105</v>
      </c>
    </row>
    <row r="104" spans="1:15" x14ac:dyDescent="0.2">
      <c r="A104" s="14">
        <v>2018</v>
      </c>
      <c r="B104" s="2" t="s">
        <v>4</v>
      </c>
      <c r="C104" s="13">
        <v>1522.23</v>
      </c>
      <c r="D104" s="9">
        <v>3186</v>
      </c>
      <c r="E104" s="11">
        <f t="shared" si="4"/>
        <v>0</v>
      </c>
      <c r="F104" s="11">
        <f t="shared" si="6"/>
        <v>0.6807909604519774</v>
      </c>
      <c r="G104" s="21">
        <v>2.6538461538461537</v>
      </c>
      <c r="H104" s="29">
        <v>2.1538461538461537</v>
      </c>
      <c r="I104" s="13">
        <v>61280</v>
      </c>
      <c r="J104" s="9">
        <v>11550</v>
      </c>
      <c r="K104" s="15">
        <v>32</v>
      </c>
      <c r="L104" s="15">
        <v>49</v>
      </c>
      <c r="M104" s="20"/>
      <c r="N104" s="9">
        <v>2169</v>
      </c>
      <c r="O104" s="7">
        <v>0</v>
      </c>
    </row>
    <row r="105" spans="1:15" x14ac:dyDescent="0.2">
      <c r="A105" s="14">
        <v>2018</v>
      </c>
      <c r="B105" s="2" t="s">
        <v>3</v>
      </c>
      <c r="C105" s="13">
        <v>43426.42</v>
      </c>
      <c r="D105" s="9">
        <v>296203</v>
      </c>
      <c r="E105" s="11">
        <f t="shared" si="4"/>
        <v>0.28936236297404144</v>
      </c>
      <c r="F105" s="11">
        <f t="shared" si="6"/>
        <v>7.8449576810498203E-2</v>
      </c>
      <c r="G105" s="21">
        <v>23.762874602164288</v>
      </c>
      <c r="H105" s="29">
        <v>6.0313590070018375</v>
      </c>
      <c r="I105" s="13">
        <v>2535517</v>
      </c>
      <c r="J105" s="9">
        <v>534739</v>
      </c>
      <c r="K105" s="9">
        <v>1102</v>
      </c>
      <c r="L105" s="9">
        <v>2187</v>
      </c>
      <c r="M105" s="12">
        <v>7.7</v>
      </c>
      <c r="N105" s="9">
        <v>23237</v>
      </c>
      <c r="O105" s="7">
        <v>85710</v>
      </c>
    </row>
    <row r="106" spans="1:15" x14ac:dyDescent="0.2">
      <c r="A106" s="14">
        <v>2018</v>
      </c>
      <c r="B106" s="2" t="s">
        <v>5</v>
      </c>
      <c r="C106" s="13">
        <v>252510.56</v>
      </c>
      <c r="D106" s="9">
        <v>1712011</v>
      </c>
      <c r="E106" s="11">
        <f t="shared" si="4"/>
        <v>0.53421385727077686</v>
      </c>
      <c r="F106" s="11">
        <f t="shared" si="6"/>
        <v>0.20240290512152084</v>
      </c>
      <c r="G106" s="21">
        <v>124.50476496783769</v>
      </c>
      <c r="H106" s="29">
        <v>43.366793666501742</v>
      </c>
      <c r="I106" s="13">
        <v>7412566</v>
      </c>
      <c r="J106" s="9">
        <v>1308383</v>
      </c>
      <c r="K106" s="9">
        <v>2401</v>
      </c>
      <c r="L106" s="9">
        <v>4390</v>
      </c>
      <c r="M106" s="12">
        <v>10.5</v>
      </c>
      <c r="N106" s="9">
        <v>346516</v>
      </c>
      <c r="O106" s="7">
        <v>914580</v>
      </c>
    </row>
    <row r="107" spans="1:15" x14ac:dyDescent="0.2">
      <c r="A107" s="14">
        <v>2018</v>
      </c>
      <c r="B107" s="2" t="s">
        <v>6</v>
      </c>
      <c r="C107" s="13">
        <v>35459.1</v>
      </c>
      <c r="D107" s="9">
        <v>168282</v>
      </c>
      <c r="E107" s="11">
        <f t="shared" si="4"/>
        <v>0.12431513768555164</v>
      </c>
      <c r="F107" s="11">
        <f t="shared" si="6"/>
        <v>0.22480122651263951</v>
      </c>
      <c r="G107" s="21">
        <v>81.031998285469413</v>
      </c>
      <c r="H107" s="29">
        <v>21.336013287612481</v>
      </c>
      <c r="I107" s="13">
        <v>2070110</v>
      </c>
      <c r="J107" s="9">
        <v>496947</v>
      </c>
      <c r="K107" s="15">
        <v>956</v>
      </c>
      <c r="L107" s="9">
        <v>2911</v>
      </c>
      <c r="M107" s="12">
        <v>5.8</v>
      </c>
      <c r="N107" s="9">
        <v>37830</v>
      </c>
      <c r="O107" s="7">
        <v>20920</v>
      </c>
    </row>
    <row r="108" spans="1:15" x14ac:dyDescent="0.2">
      <c r="A108" s="14">
        <v>2018</v>
      </c>
      <c r="B108" s="2" t="s">
        <v>7</v>
      </c>
      <c r="C108" s="13">
        <v>26762.19</v>
      </c>
      <c r="D108" s="9">
        <v>102217</v>
      </c>
      <c r="E108" s="11">
        <f t="shared" si="4"/>
        <v>0.40188031345079583</v>
      </c>
      <c r="F108" s="11">
        <f t="shared" si="6"/>
        <v>0.20974984591604137</v>
      </c>
      <c r="G108" s="21">
        <v>58.334722647362405</v>
      </c>
      <c r="H108" s="29">
        <v>48.486190486039234</v>
      </c>
      <c r="I108" s="13">
        <v>1217376</v>
      </c>
      <c r="J108" s="9">
        <v>258418</v>
      </c>
      <c r="K108" s="15">
        <v>968</v>
      </c>
      <c r="L108" s="9">
        <v>3842</v>
      </c>
      <c r="M108" s="12">
        <v>7.4</v>
      </c>
      <c r="N108" s="9">
        <v>21440</v>
      </c>
      <c r="O108" s="7">
        <v>41079</v>
      </c>
    </row>
    <row r="109" spans="1:15" x14ac:dyDescent="0.2">
      <c r="A109" s="14">
        <v>2018</v>
      </c>
      <c r="B109" s="2" t="s">
        <v>8</v>
      </c>
      <c r="C109" s="13">
        <v>15660.76</v>
      </c>
      <c r="D109" s="9">
        <v>112431</v>
      </c>
      <c r="E109" s="11">
        <f t="shared" si="4"/>
        <v>0.3253640010317439</v>
      </c>
      <c r="F109" s="11">
        <f t="shared" si="6"/>
        <v>0.10803959761987353</v>
      </c>
      <c r="G109" s="21">
        <v>29.412613417346218</v>
      </c>
      <c r="H109" s="29">
        <v>10.283464418087449</v>
      </c>
      <c r="I109" s="13">
        <v>998255</v>
      </c>
      <c r="J109" s="9">
        <v>161873</v>
      </c>
      <c r="K109" s="15">
        <v>543</v>
      </c>
      <c r="L109" s="9">
        <v>2013</v>
      </c>
      <c r="M109" s="12">
        <v>10.1</v>
      </c>
      <c r="N109" s="9">
        <v>12147</v>
      </c>
      <c r="O109" s="7">
        <v>36581</v>
      </c>
    </row>
    <row r="110" spans="1:15" x14ac:dyDescent="0.2">
      <c r="A110" s="14">
        <v>2018</v>
      </c>
      <c r="B110" s="2" t="s">
        <v>9</v>
      </c>
      <c r="C110" s="13">
        <v>4063.66</v>
      </c>
      <c r="D110" s="9">
        <v>19834</v>
      </c>
      <c r="E110" s="11">
        <f t="shared" si="4"/>
        <v>0.15211253403246949</v>
      </c>
      <c r="F110" s="11">
        <f t="shared" si="6"/>
        <v>0.13436523142079257</v>
      </c>
      <c r="G110" s="21">
        <v>797.48287001286951</v>
      </c>
      <c r="H110" s="29">
        <v>359.88823680823714</v>
      </c>
      <c r="I110" s="13">
        <v>401849</v>
      </c>
      <c r="J110" s="9">
        <v>103372</v>
      </c>
      <c r="K110" s="15">
        <v>221</v>
      </c>
      <c r="L110" s="9">
        <v>1672</v>
      </c>
      <c r="M110" s="12">
        <v>9.1</v>
      </c>
      <c r="N110" s="9">
        <v>2665</v>
      </c>
      <c r="O110" s="7">
        <v>3017</v>
      </c>
    </row>
    <row r="111" spans="1:15" x14ac:dyDescent="0.2">
      <c r="A111" s="14">
        <v>2018</v>
      </c>
      <c r="B111" s="2" t="s">
        <v>10</v>
      </c>
      <c r="C111" s="13">
        <v>15671.52</v>
      </c>
      <c r="D111" s="9">
        <v>29610</v>
      </c>
      <c r="E111" s="11">
        <f t="shared" si="4"/>
        <v>0.48743667679837893</v>
      </c>
      <c r="F111" s="11">
        <f t="shared" si="6"/>
        <v>0.13691320499831139</v>
      </c>
      <c r="G111" s="21">
        <v>31.082020179372211</v>
      </c>
      <c r="H111" s="29">
        <v>17.169364723467783</v>
      </c>
      <c r="I111" s="13">
        <v>420504</v>
      </c>
      <c r="J111" s="9">
        <v>96275</v>
      </c>
      <c r="K111" s="15">
        <v>227</v>
      </c>
      <c r="L111" s="9">
        <v>1035</v>
      </c>
      <c r="M111" s="20"/>
      <c r="N111" s="9">
        <v>4054</v>
      </c>
      <c r="O111" s="7">
        <v>14433</v>
      </c>
    </row>
    <row r="112" spans="1:15" x14ac:dyDescent="0.2">
      <c r="A112" s="14">
        <v>2018</v>
      </c>
      <c r="B112" s="2" t="s">
        <v>11</v>
      </c>
      <c r="C112" s="13">
        <v>17459.02</v>
      </c>
      <c r="D112" s="9">
        <v>65852</v>
      </c>
      <c r="E112" s="11">
        <f t="shared" si="4"/>
        <v>0.65068638765717057</v>
      </c>
      <c r="F112" s="11">
        <f t="shared" si="6"/>
        <v>3.6931300492012389E-2</v>
      </c>
      <c r="G112" s="21">
        <v>56.150906206415669</v>
      </c>
      <c r="H112" s="29">
        <v>17.08648256624824</v>
      </c>
      <c r="I112" s="13">
        <v>1464488</v>
      </c>
      <c r="J112" s="9">
        <v>296733</v>
      </c>
      <c r="K112" s="9">
        <v>1086</v>
      </c>
      <c r="L112" s="9">
        <v>3663</v>
      </c>
      <c r="M112" s="12">
        <v>8.9</v>
      </c>
      <c r="N112" s="9">
        <v>2432</v>
      </c>
      <c r="O112" s="7">
        <v>42849</v>
      </c>
    </row>
    <row r="113" spans="1:18" x14ac:dyDescent="0.2">
      <c r="A113" s="14">
        <v>2018</v>
      </c>
      <c r="B113" s="2" t="s">
        <v>12</v>
      </c>
      <c r="C113" s="13">
        <v>21336.240000000002</v>
      </c>
      <c r="D113" s="9">
        <v>79099</v>
      </c>
      <c r="E113" s="11">
        <f t="shared" si="4"/>
        <v>0.31895472761981819</v>
      </c>
      <c r="F113" s="11">
        <f t="shared" si="6"/>
        <v>0.21310003919139306</v>
      </c>
      <c r="G113" s="21">
        <v>20.605872901678627</v>
      </c>
      <c r="H113" s="29">
        <v>5.9553866906474902</v>
      </c>
      <c r="I113" s="13">
        <v>1200574</v>
      </c>
      <c r="J113" s="9">
        <v>292002</v>
      </c>
      <c r="K113" s="15">
        <v>655</v>
      </c>
      <c r="L113" s="9">
        <v>1950</v>
      </c>
      <c r="M113" s="12">
        <v>11.2</v>
      </c>
      <c r="N113" s="9">
        <v>16856</v>
      </c>
      <c r="O113" s="7">
        <v>25229</v>
      </c>
    </row>
    <row r="114" spans="1:18" x14ac:dyDescent="0.2">
      <c r="A114" s="14">
        <v>2018</v>
      </c>
      <c r="B114" s="2" t="s">
        <v>13</v>
      </c>
      <c r="C114" s="13">
        <v>3776.26</v>
      </c>
      <c r="D114" s="9">
        <v>18838</v>
      </c>
      <c r="E114" s="11">
        <f t="shared" si="4"/>
        <v>0</v>
      </c>
      <c r="F114" s="11">
        <f t="shared" si="6"/>
        <v>4.2414269030682662E-2</v>
      </c>
      <c r="G114" s="21">
        <v>107.23477443609022</v>
      </c>
      <c r="H114" s="29">
        <v>51.587823308270671</v>
      </c>
      <c r="I114" s="13">
        <v>534826</v>
      </c>
      <c r="J114" s="9">
        <v>133696</v>
      </c>
      <c r="K114" s="15">
        <v>245</v>
      </c>
      <c r="L114" s="15">
        <v>697</v>
      </c>
      <c r="M114" s="12">
        <v>9.6</v>
      </c>
      <c r="N114" s="9">
        <v>799</v>
      </c>
      <c r="O114" s="7">
        <v>0</v>
      </c>
    </row>
    <row r="115" spans="1:18" x14ac:dyDescent="0.2">
      <c r="A115" s="14">
        <v>2018</v>
      </c>
      <c r="B115" s="2" t="s">
        <v>15</v>
      </c>
      <c r="C115" s="13">
        <v>59139.81</v>
      </c>
      <c r="D115" s="9">
        <v>90627</v>
      </c>
      <c r="E115" s="11">
        <f t="shared" si="4"/>
        <v>0.15697308749048297</v>
      </c>
      <c r="F115" s="11">
        <f t="shared" si="6"/>
        <v>3.6026791132885344E-2</v>
      </c>
      <c r="G115" s="21">
        <v>32.201742822482821</v>
      </c>
      <c r="H115" s="29">
        <v>12.354456126162544</v>
      </c>
      <c r="I115" s="13">
        <v>2919060</v>
      </c>
      <c r="J115" s="9">
        <v>420447</v>
      </c>
      <c r="K115" s="15">
        <v>853</v>
      </c>
      <c r="L115" s="9">
        <v>3140</v>
      </c>
      <c r="M115" s="12">
        <v>10.1</v>
      </c>
      <c r="N115" s="9">
        <v>3265</v>
      </c>
      <c r="O115" s="7">
        <v>14226</v>
      </c>
    </row>
    <row r="116" spans="1:18" x14ac:dyDescent="0.2">
      <c r="A116" s="14">
        <v>2018</v>
      </c>
      <c r="B116" s="2" t="s">
        <v>14</v>
      </c>
      <c r="C116" s="13">
        <v>16661.11</v>
      </c>
      <c r="D116" s="9">
        <v>360679</v>
      </c>
      <c r="E116" s="11">
        <f t="shared" si="4"/>
        <v>0.53485232020716478</v>
      </c>
      <c r="F116" s="11">
        <f t="shared" si="6"/>
        <v>0.12353644099046521</v>
      </c>
      <c r="G116" s="21">
        <v>136.2819750000028</v>
      </c>
      <c r="H116" s="29">
        <v>44.290741445182881</v>
      </c>
      <c r="I116" s="13">
        <v>1784783</v>
      </c>
      <c r="J116" s="9">
        <v>604588</v>
      </c>
      <c r="K116" s="9">
        <v>1891</v>
      </c>
      <c r="L116" s="9">
        <v>5802</v>
      </c>
      <c r="M116" s="12">
        <v>8.3000000000000007</v>
      </c>
      <c r="N116" s="9">
        <v>44557</v>
      </c>
      <c r="O116" s="7">
        <v>192910</v>
      </c>
    </row>
    <row r="117" spans="1:18" x14ac:dyDescent="0.2">
      <c r="A117" s="14">
        <v>2018</v>
      </c>
      <c r="B117" s="2" t="s">
        <v>16</v>
      </c>
      <c r="C117" s="13">
        <v>365.43</v>
      </c>
      <c r="D117" s="9">
        <v>802</v>
      </c>
      <c r="E117" s="11">
        <f t="shared" si="4"/>
        <v>0</v>
      </c>
      <c r="F117" s="11">
        <f t="shared" si="6"/>
        <v>0</v>
      </c>
      <c r="G117" s="21">
        <v>1.6</v>
      </c>
      <c r="H117" s="29">
        <v>0.8</v>
      </c>
      <c r="I117" s="13">
        <v>48114</v>
      </c>
      <c r="J117" s="9">
        <v>4620</v>
      </c>
      <c r="K117" s="15">
        <v>13</v>
      </c>
      <c r="L117" s="15">
        <v>74</v>
      </c>
      <c r="M117" s="26"/>
      <c r="N117" s="9">
        <v>0</v>
      </c>
    </row>
    <row r="118" spans="1:18" x14ac:dyDescent="0.2">
      <c r="A118" s="14">
        <v>2018</v>
      </c>
      <c r="B118" s="2" t="s">
        <v>17</v>
      </c>
      <c r="C118" s="13">
        <v>788.58</v>
      </c>
      <c r="D118" s="9">
        <v>2237</v>
      </c>
      <c r="E118" s="11">
        <f t="shared" si="4"/>
        <v>4.4702726866338848E-4</v>
      </c>
      <c r="F118" s="11">
        <f t="shared" si="6"/>
        <v>1.7881090746535539E-3</v>
      </c>
      <c r="G118" s="21">
        <v>24.811538461538458</v>
      </c>
      <c r="H118" s="29">
        <v>11.991666666666667</v>
      </c>
      <c r="I118" s="13">
        <v>82767</v>
      </c>
      <c r="J118" s="9">
        <v>15545</v>
      </c>
      <c r="K118" s="15">
        <v>37</v>
      </c>
      <c r="L118" s="15">
        <v>287</v>
      </c>
      <c r="M118" s="26"/>
      <c r="N118" s="9">
        <v>4</v>
      </c>
      <c r="O118" s="7">
        <v>1</v>
      </c>
    </row>
    <row r="119" spans="1:18" x14ac:dyDescent="0.2">
      <c r="A119" s="33">
        <v>2018</v>
      </c>
      <c r="B119" s="34" t="s">
        <v>18</v>
      </c>
      <c r="C119" s="13">
        <v>16051.07</v>
      </c>
      <c r="D119" s="9">
        <v>92521</v>
      </c>
      <c r="E119" s="35">
        <f t="shared" si="4"/>
        <v>0.35414662617135567</v>
      </c>
      <c r="F119" s="35">
        <f t="shared" si="6"/>
        <v>0.1198754877271106</v>
      </c>
      <c r="G119" s="36">
        <v>172.10820041444543</v>
      </c>
      <c r="H119" s="37">
        <v>68.021978093546579</v>
      </c>
      <c r="I119" s="13">
        <v>1100386</v>
      </c>
      <c r="J119" s="9">
        <v>256495</v>
      </c>
      <c r="K119" s="15">
        <v>676</v>
      </c>
      <c r="L119" s="9">
        <v>3250</v>
      </c>
      <c r="M119" s="12">
        <v>9.1999999999999993</v>
      </c>
      <c r="N119" s="9">
        <v>11091</v>
      </c>
      <c r="O119" s="7">
        <v>32766</v>
      </c>
    </row>
    <row r="120" spans="1:18" x14ac:dyDescent="0.2">
      <c r="A120" s="14">
        <v>2018</v>
      </c>
      <c r="B120" s="2" t="s">
        <v>19</v>
      </c>
      <c r="C120" s="13">
        <v>11856.89</v>
      </c>
      <c r="D120" s="9">
        <v>39031</v>
      </c>
      <c r="E120" s="11">
        <f t="shared" si="4"/>
        <v>0.1891060951551331</v>
      </c>
      <c r="F120" s="11">
        <f t="shared" si="6"/>
        <v>2.024032179549589E-3</v>
      </c>
      <c r="G120" s="21">
        <v>12.462175572519095</v>
      </c>
      <c r="H120" s="29">
        <v>2.0216984732824415</v>
      </c>
      <c r="I120" s="13">
        <v>880560</v>
      </c>
      <c r="J120" s="9">
        <v>241801</v>
      </c>
      <c r="K120" s="15">
        <v>268</v>
      </c>
      <c r="L120" s="15">
        <v>866</v>
      </c>
      <c r="M120" s="12">
        <v>4.5999999999999996</v>
      </c>
      <c r="N120" s="9">
        <v>79</v>
      </c>
      <c r="O120" s="7">
        <v>7381</v>
      </c>
    </row>
    <row r="121" spans="1:18" x14ac:dyDescent="0.2">
      <c r="A121" s="14">
        <v>2018</v>
      </c>
      <c r="B121" s="2" t="s">
        <v>20</v>
      </c>
      <c r="C121" s="13">
        <v>13166.66</v>
      </c>
      <c r="D121" s="9">
        <v>79868</v>
      </c>
      <c r="E121" s="11">
        <f t="shared" si="4"/>
        <v>0.27932338358291181</v>
      </c>
      <c r="F121" s="11">
        <f t="shared" si="6"/>
        <v>0.17314819452095959</v>
      </c>
      <c r="G121" s="21">
        <v>32.327626582278512</v>
      </c>
      <c r="H121" s="29">
        <v>15.825521518987319</v>
      </c>
      <c r="I121" s="13">
        <v>1341746</v>
      </c>
      <c r="J121" s="9">
        <v>360898</v>
      </c>
      <c r="K121" s="15">
        <v>851</v>
      </c>
      <c r="L121" s="9">
        <v>2291</v>
      </c>
      <c r="M121" s="12">
        <v>7</v>
      </c>
      <c r="N121" s="9">
        <v>13829</v>
      </c>
      <c r="O121" s="7">
        <v>22309</v>
      </c>
    </row>
    <row r="122" spans="1:18" x14ac:dyDescent="0.2">
      <c r="A122" s="14">
        <v>2018</v>
      </c>
      <c r="B122" s="2" t="s">
        <v>21</v>
      </c>
      <c r="C122" s="13">
        <v>35816.9</v>
      </c>
      <c r="D122" s="9">
        <v>105902</v>
      </c>
      <c r="E122" s="11">
        <f t="shared" si="4"/>
        <v>0.41841513852429607</v>
      </c>
      <c r="F122" s="11">
        <f t="shared" si="6"/>
        <v>0.13571037374176126</v>
      </c>
      <c r="G122" s="21">
        <v>42.379783259911918</v>
      </c>
      <c r="H122" s="29">
        <v>12.70594052863431</v>
      </c>
      <c r="I122" s="13">
        <v>1039722</v>
      </c>
      <c r="J122" s="9">
        <v>226987</v>
      </c>
      <c r="K122" s="15">
        <v>656</v>
      </c>
      <c r="L122" s="9">
        <v>1849</v>
      </c>
      <c r="M122" s="12">
        <v>11.9</v>
      </c>
      <c r="N122" s="9">
        <v>14372</v>
      </c>
      <c r="O122" s="7">
        <v>44311</v>
      </c>
    </row>
    <row r="123" spans="1:18" x14ac:dyDescent="0.2">
      <c r="A123" s="14">
        <v>2018</v>
      </c>
      <c r="B123" s="2" t="s">
        <v>22</v>
      </c>
      <c r="C123" s="13">
        <v>14746.78</v>
      </c>
      <c r="D123" s="9">
        <v>84901</v>
      </c>
      <c r="E123" s="11">
        <f t="shared" si="4"/>
        <v>0.54855655410419191</v>
      </c>
      <c r="F123" s="11">
        <f t="shared" si="6"/>
        <v>0.12778412503975217</v>
      </c>
      <c r="G123" s="21">
        <v>21.399930568079355</v>
      </c>
      <c r="H123" s="29">
        <v>9.4216163210099193</v>
      </c>
      <c r="I123" s="13">
        <v>1630592</v>
      </c>
      <c r="J123" s="9">
        <v>313318</v>
      </c>
      <c r="K123" s="15">
        <v>823</v>
      </c>
      <c r="L123" s="9">
        <v>3546</v>
      </c>
      <c r="M123" s="12">
        <v>6.1</v>
      </c>
      <c r="N123" s="9">
        <v>10849</v>
      </c>
      <c r="O123" s="7">
        <v>46573</v>
      </c>
      <c r="R123" s="5"/>
    </row>
    <row r="124" spans="1:18" x14ac:dyDescent="0.2">
      <c r="A124" s="14">
        <v>2018</v>
      </c>
      <c r="B124" s="2" t="s">
        <v>23</v>
      </c>
      <c r="C124" s="13">
        <v>15341.73</v>
      </c>
      <c r="D124" s="9">
        <v>123018</v>
      </c>
      <c r="E124" s="11">
        <f t="shared" si="4"/>
        <v>0.29105496756572208</v>
      </c>
      <c r="F124" s="11">
        <f t="shared" si="6"/>
        <v>0.10839877091157392</v>
      </c>
      <c r="G124" s="21">
        <v>21.906869860896496</v>
      </c>
      <c r="H124" s="29">
        <v>7.0647721792890286</v>
      </c>
      <c r="I124" s="13">
        <v>1491689</v>
      </c>
      <c r="J124" s="9">
        <v>321219</v>
      </c>
      <c r="K124" s="15">
        <v>826</v>
      </c>
      <c r="L124" s="9">
        <v>3424</v>
      </c>
      <c r="M124" s="12">
        <v>13.4</v>
      </c>
      <c r="N124" s="9">
        <v>13335</v>
      </c>
      <c r="O124" s="7">
        <v>35805</v>
      </c>
      <c r="R124" s="5"/>
    </row>
    <row r="125" spans="1:18" x14ac:dyDescent="0.2">
      <c r="A125" s="33">
        <v>2018</v>
      </c>
      <c r="B125" s="34" t="s">
        <v>24</v>
      </c>
      <c r="C125" s="13">
        <v>4055.04</v>
      </c>
      <c r="D125" s="9">
        <v>14266</v>
      </c>
      <c r="E125" s="35">
        <f t="shared" si="4"/>
        <v>0</v>
      </c>
      <c r="F125" s="35">
        <f t="shared" si="6"/>
        <v>0.49943922613206226</v>
      </c>
      <c r="G125" s="36">
        <v>290.76888081048867</v>
      </c>
      <c r="H125" s="37">
        <v>232.09905363527977</v>
      </c>
      <c r="I125" s="13">
        <v>348182</v>
      </c>
      <c r="J125" s="9">
        <v>78371</v>
      </c>
      <c r="K125" s="15">
        <v>163</v>
      </c>
      <c r="L125" s="9">
        <v>1041</v>
      </c>
      <c r="M125" s="26"/>
      <c r="N125" s="9">
        <v>7125</v>
      </c>
      <c r="O125" s="7">
        <v>0</v>
      </c>
      <c r="R125" s="5"/>
    </row>
    <row r="126" spans="1:18" x14ac:dyDescent="0.2">
      <c r="A126" s="14">
        <v>2018</v>
      </c>
      <c r="B126" s="2" t="s">
        <v>25</v>
      </c>
      <c r="C126" s="13">
        <v>7927.03</v>
      </c>
      <c r="D126" s="9">
        <v>87797</v>
      </c>
      <c r="E126" s="11">
        <f t="shared" si="4"/>
        <v>0.30874631251637302</v>
      </c>
      <c r="F126" s="11">
        <f t="shared" si="6"/>
        <v>5.2268300739205215E-2</v>
      </c>
      <c r="G126" s="21">
        <v>31.644759336099643</v>
      </c>
      <c r="H126" s="29">
        <v>14.519065560165968</v>
      </c>
      <c r="I126" s="13">
        <v>539904</v>
      </c>
      <c r="J126" s="9">
        <v>92774</v>
      </c>
      <c r="K126" s="15">
        <v>164</v>
      </c>
      <c r="L126" s="15">
        <v>712</v>
      </c>
      <c r="M126" s="24">
        <v>14.1</v>
      </c>
      <c r="N126" s="9">
        <v>4589</v>
      </c>
      <c r="O126" s="7">
        <v>27107</v>
      </c>
    </row>
    <row r="127" spans="1:18" x14ac:dyDescent="0.2">
      <c r="A127" s="14">
        <v>2018</v>
      </c>
      <c r="B127" s="2" t="s">
        <v>26</v>
      </c>
      <c r="C127" s="13">
        <v>15800.77</v>
      </c>
      <c r="D127" s="9">
        <v>148518</v>
      </c>
      <c r="E127" s="11">
        <f t="shared" si="4"/>
        <v>0.41342463539772956</v>
      </c>
      <c r="F127" s="11">
        <f t="shared" si="6"/>
        <v>2.0300569627923887E-2</v>
      </c>
      <c r="G127" s="21">
        <v>41.359851464435202</v>
      </c>
      <c r="H127" s="29">
        <v>18.289908368200763</v>
      </c>
      <c r="I127" s="13">
        <v>943401</v>
      </c>
      <c r="J127" s="9">
        <v>179424</v>
      </c>
      <c r="K127" s="15">
        <v>519</v>
      </c>
      <c r="L127" s="9">
        <v>1596</v>
      </c>
      <c r="M127" s="12">
        <v>7.6</v>
      </c>
      <c r="N127" s="9">
        <v>3015</v>
      </c>
      <c r="O127" s="7">
        <v>61401</v>
      </c>
    </row>
    <row r="128" spans="1:18" x14ac:dyDescent="0.2">
      <c r="A128" s="14">
        <v>2018</v>
      </c>
      <c r="B128" s="2" t="s">
        <v>27</v>
      </c>
      <c r="C128" s="13">
        <v>63500.5</v>
      </c>
      <c r="D128" s="9">
        <v>290235</v>
      </c>
      <c r="E128" s="11">
        <f t="shared" si="4"/>
        <v>0.25347735455751375</v>
      </c>
      <c r="F128" s="11">
        <f t="shared" si="6"/>
        <v>0.10062190983168812</v>
      </c>
      <c r="G128" s="21">
        <v>1177.9799123465211</v>
      </c>
      <c r="H128" s="29">
        <v>419.71409549795214</v>
      </c>
      <c r="I128" s="13">
        <v>2184837</v>
      </c>
      <c r="J128" s="9">
        <v>439395</v>
      </c>
      <c r="K128" s="9">
        <v>1395</v>
      </c>
      <c r="L128" s="9">
        <v>5409</v>
      </c>
      <c r="M128" s="12">
        <v>7.7</v>
      </c>
      <c r="N128" s="9">
        <v>29204</v>
      </c>
      <c r="O128" s="7">
        <v>73568</v>
      </c>
    </row>
    <row r="129" spans="1:15" x14ac:dyDescent="0.2">
      <c r="A129" s="14">
        <v>2018</v>
      </c>
      <c r="B129" s="2" t="s">
        <v>28</v>
      </c>
      <c r="C129" s="13">
        <v>8136.19</v>
      </c>
      <c r="D129" s="9">
        <v>48041</v>
      </c>
      <c r="E129" s="11">
        <f t="shared" si="4"/>
        <v>0.21492058866384964</v>
      </c>
      <c r="F129" s="11">
        <f t="shared" si="6"/>
        <v>1.8838075810245415E-2</v>
      </c>
      <c r="G129" s="21">
        <v>284.38384068466092</v>
      </c>
      <c r="H129" s="29">
        <v>273.80009216589866</v>
      </c>
      <c r="I129" s="13">
        <v>904863</v>
      </c>
      <c r="J129" s="9">
        <v>226202</v>
      </c>
      <c r="K129" s="15">
        <v>588</v>
      </c>
      <c r="L129" s="9">
        <v>1654</v>
      </c>
      <c r="M129" s="12">
        <v>9.1</v>
      </c>
      <c r="N129" s="9">
        <v>905</v>
      </c>
      <c r="O129" s="7">
        <v>10325</v>
      </c>
    </row>
    <row r="130" spans="1:15" x14ac:dyDescent="0.2">
      <c r="A130" s="14">
        <v>2018</v>
      </c>
      <c r="B130" s="2" t="s">
        <v>29</v>
      </c>
      <c r="C130" s="13">
        <v>20907.04</v>
      </c>
      <c r="D130" s="9">
        <v>137258</v>
      </c>
      <c r="E130" s="11">
        <f t="shared" si="4"/>
        <v>0.32712847338588641</v>
      </c>
      <c r="F130" s="11">
        <f t="shared" si="6"/>
        <v>0.23917003016217633</v>
      </c>
      <c r="G130" s="21">
        <v>37.527751048049119</v>
      </c>
      <c r="H130" s="29">
        <v>11.65952144469521</v>
      </c>
      <c r="I130" s="13">
        <v>1330187</v>
      </c>
      <c r="J130" s="9">
        <v>282409</v>
      </c>
      <c r="K130" s="9">
        <v>1055</v>
      </c>
      <c r="L130" s="9">
        <v>3812</v>
      </c>
      <c r="M130" s="12">
        <v>12.8</v>
      </c>
      <c r="N130" s="9">
        <v>32828</v>
      </c>
      <c r="O130" s="7">
        <v>44901</v>
      </c>
    </row>
    <row r="131" spans="1:15" x14ac:dyDescent="0.2">
      <c r="A131" s="14">
        <v>2018</v>
      </c>
      <c r="B131" s="2" t="s">
        <v>30</v>
      </c>
      <c r="C131" s="13">
        <v>95402.71</v>
      </c>
      <c r="D131" s="9">
        <v>692349</v>
      </c>
      <c r="E131" s="11">
        <f t="shared" ref="E131:E133" si="7">+O131/D131</f>
        <v>0.62675182602993573</v>
      </c>
      <c r="F131" s="11">
        <f t="shared" si="6"/>
        <v>5.4744066937339408E-2</v>
      </c>
      <c r="G131" s="21">
        <v>372.3972895737727</v>
      </c>
      <c r="H131" s="29">
        <v>60.439180983606839</v>
      </c>
      <c r="I131" s="13">
        <v>4475886</v>
      </c>
      <c r="J131" s="9">
        <v>811489</v>
      </c>
      <c r="K131" s="9">
        <v>2309</v>
      </c>
      <c r="L131" s="9">
        <v>5746</v>
      </c>
      <c r="M131" s="12">
        <v>11.3</v>
      </c>
      <c r="N131" s="9">
        <v>37902</v>
      </c>
      <c r="O131" s="7">
        <v>433931</v>
      </c>
    </row>
    <row r="132" spans="1:15" x14ac:dyDescent="0.2">
      <c r="A132" s="14">
        <v>2018</v>
      </c>
      <c r="B132" s="2" t="s">
        <v>31</v>
      </c>
      <c r="C132" s="13">
        <v>282.18</v>
      </c>
      <c r="D132" s="9">
        <v>0</v>
      </c>
      <c r="E132" s="11">
        <v>0</v>
      </c>
      <c r="F132" s="11">
        <v>0</v>
      </c>
      <c r="G132" s="21">
        <v>2.6</v>
      </c>
      <c r="H132" s="29">
        <v>1.4</v>
      </c>
      <c r="I132" s="13">
        <v>40797</v>
      </c>
      <c r="J132" s="9">
        <v>9003</v>
      </c>
      <c r="K132" s="15">
        <v>3</v>
      </c>
      <c r="L132" s="15">
        <v>34</v>
      </c>
      <c r="M132" s="26"/>
      <c r="N132" s="9">
        <v>0</v>
      </c>
      <c r="O132" s="7">
        <v>0</v>
      </c>
    </row>
    <row r="133" spans="1:15" x14ac:dyDescent="0.2">
      <c r="A133" s="14">
        <v>2018</v>
      </c>
      <c r="B133" s="2" t="s">
        <v>32</v>
      </c>
      <c r="C133" s="13">
        <v>634.79999999999995</v>
      </c>
      <c r="D133" s="9">
        <v>769</v>
      </c>
      <c r="E133" s="11">
        <f t="shared" si="7"/>
        <v>0</v>
      </c>
      <c r="F133" s="11">
        <f t="shared" ref="F133:F166" si="8">+N133/D133</f>
        <v>0</v>
      </c>
      <c r="G133" s="21">
        <v>1.6666666666666667</v>
      </c>
      <c r="H133" s="29">
        <v>0.83333333333333337</v>
      </c>
      <c r="I133" s="13">
        <v>107808</v>
      </c>
      <c r="J133" s="9">
        <v>19705</v>
      </c>
      <c r="K133" s="15">
        <v>84</v>
      </c>
      <c r="L133" s="15">
        <v>177</v>
      </c>
      <c r="M133" s="26"/>
      <c r="N133" s="9">
        <v>0</v>
      </c>
      <c r="O133" s="7">
        <v>0</v>
      </c>
    </row>
    <row r="134" spans="1:15" x14ac:dyDescent="0.2">
      <c r="A134" s="14">
        <v>2019</v>
      </c>
      <c r="B134" s="2" t="s">
        <v>0</v>
      </c>
      <c r="C134" s="27"/>
      <c r="D134" s="9">
        <v>899</v>
      </c>
      <c r="E134" s="11">
        <f>+O134/D134</f>
        <v>0</v>
      </c>
      <c r="F134" s="10">
        <f t="shared" si="8"/>
        <v>6.6740823136818691E-3</v>
      </c>
      <c r="G134" s="11">
        <v>7.8646153846153855</v>
      </c>
      <c r="H134" s="29">
        <v>5.615384615384615</v>
      </c>
      <c r="I134" s="13">
        <v>77753</v>
      </c>
      <c r="J134" s="9">
        <v>20981</v>
      </c>
      <c r="K134" s="15">
        <v>18</v>
      </c>
      <c r="L134" s="15">
        <v>144</v>
      </c>
      <c r="M134" s="20"/>
      <c r="N134" s="9">
        <v>6</v>
      </c>
      <c r="O134" s="7">
        <v>0</v>
      </c>
    </row>
    <row r="135" spans="1:15" x14ac:dyDescent="0.2">
      <c r="A135" s="14">
        <v>2019</v>
      </c>
      <c r="B135" s="2" t="s">
        <v>1</v>
      </c>
      <c r="C135" s="27"/>
      <c r="D135" s="9">
        <v>1136373</v>
      </c>
      <c r="E135" s="11">
        <f t="shared" ref="E135:E166" si="9">+O135/D135</f>
        <v>0.26419846300466482</v>
      </c>
      <c r="F135" s="10">
        <f t="shared" si="8"/>
        <v>1.6382825005521955E-2</v>
      </c>
      <c r="G135" s="11">
        <v>82.093037715930549</v>
      </c>
      <c r="H135" s="29">
        <v>20.340924952015296</v>
      </c>
      <c r="I135" s="13">
        <v>6550206</v>
      </c>
      <c r="J135" s="9">
        <v>1244312</v>
      </c>
      <c r="K135" s="9">
        <v>2364</v>
      </c>
      <c r="L135" s="9">
        <v>8017</v>
      </c>
      <c r="M135" s="12">
        <v>11.2</v>
      </c>
      <c r="N135" s="9">
        <v>18617</v>
      </c>
      <c r="O135" s="7">
        <v>300228</v>
      </c>
    </row>
    <row r="136" spans="1:15" x14ac:dyDescent="0.2">
      <c r="A136" s="14">
        <v>2019</v>
      </c>
      <c r="B136" s="2" t="s">
        <v>2</v>
      </c>
      <c r="C136" s="27"/>
      <c r="D136" s="9">
        <v>10884</v>
      </c>
      <c r="E136" s="11">
        <f t="shared" si="9"/>
        <v>1.4976111723631018E-2</v>
      </c>
      <c r="F136" s="10">
        <f t="shared" si="8"/>
        <v>0.17916207276736493</v>
      </c>
      <c r="G136" s="11">
        <v>34.081563126252512</v>
      </c>
      <c r="H136" s="29">
        <v>15.662424849699399</v>
      </c>
      <c r="I136" s="13">
        <v>280109</v>
      </c>
      <c r="J136" s="9">
        <v>67754</v>
      </c>
      <c r="K136" s="15">
        <v>140</v>
      </c>
      <c r="L136" s="15">
        <v>671</v>
      </c>
      <c r="M136" s="20"/>
      <c r="N136" s="9">
        <v>1950</v>
      </c>
      <c r="O136" s="7">
        <v>163</v>
      </c>
    </row>
    <row r="137" spans="1:15" x14ac:dyDescent="0.2">
      <c r="A137" s="14">
        <v>2019</v>
      </c>
      <c r="B137" s="2" t="s">
        <v>4</v>
      </c>
      <c r="C137" s="27"/>
      <c r="D137" s="9">
        <v>3075</v>
      </c>
      <c r="E137" s="11">
        <f t="shared" si="9"/>
        <v>0</v>
      </c>
      <c r="F137" s="11">
        <f t="shared" si="8"/>
        <v>0.68617886178861787</v>
      </c>
      <c r="G137" s="21">
        <v>2.6538461538461537</v>
      </c>
      <c r="H137" s="29">
        <v>2.1538461538461537</v>
      </c>
      <c r="I137" s="13">
        <v>62482</v>
      </c>
      <c r="J137" s="9">
        <v>11797</v>
      </c>
      <c r="K137" s="15">
        <v>25</v>
      </c>
      <c r="L137" s="15">
        <v>48</v>
      </c>
      <c r="M137" s="20"/>
      <c r="N137" s="9">
        <v>2110</v>
      </c>
      <c r="O137" s="7">
        <v>0</v>
      </c>
    </row>
    <row r="138" spans="1:15" x14ac:dyDescent="0.2">
      <c r="A138" s="14">
        <v>2019</v>
      </c>
      <c r="B138" s="2" t="s">
        <v>3</v>
      </c>
      <c r="C138" s="27"/>
      <c r="D138" s="9">
        <v>324295</v>
      </c>
      <c r="E138" s="11">
        <f t="shared" si="9"/>
        <v>0.27307852418322826</v>
      </c>
      <c r="F138" s="10">
        <f t="shared" si="8"/>
        <v>0.14428221218335158</v>
      </c>
      <c r="G138" s="11">
        <v>23.762874602164288</v>
      </c>
      <c r="H138" s="29">
        <v>6.0313590070018375</v>
      </c>
      <c r="I138" s="13">
        <v>2638151</v>
      </c>
      <c r="J138" s="9">
        <v>558638</v>
      </c>
      <c r="K138" s="9">
        <v>1131</v>
      </c>
      <c r="L138" s="9">
        <v>2253</v>
      </c>
      <c r="M138" s="12">
        <v>7.1</v>
      </c>
      <c r="N138" s="9">
        <v>46790</v>
      </c>
      <c r="O138" s="7">
        <v>88558</v>
      </c>
    </row>
    <row r="139" spans="1:15" x14ac:dyDescent="0.2">
      <c r="A139" s="14">
        <v>2019</v>
      </c>
      <c r="B139" s="2" t="s">
        <v>5</v>
      </c>
      <c r="C139" s="27"/>
      <c r="D139" s="9">
        <v>1760411</v>
      </c>
      <c r="E139" s="11">
        <f t="shared" si="9"/>
        <v>0.55840709925125442</v>
      </c>
      <c r="F139" s="21">
        <f t="shared" si="8"/>
        <v>0.213843812609669</v>
      </c>
      <c r="G139" s="11">
        <v>124.50476496783769</v>
      </c>
      <c r="H139" s="29">
        <v>43.366793666501742</v>
      </c>
      <c r="I139" s="13">
        <v>7592871</v>
      </c>
      <c r="J139" s="9">
        <v>1300457</v>
      </c>
      <c r="K139" s="9">
        <v>2399</v>
      </c>
      <c r="L139" s="9">
        <v>4291</v>
      </c>
      <c r="M139" s="12">
        <v>10.9</v>
      </c>
      <c r="N139" s="9">
        <v>376453</v>
      </c>
      <c r="O139" s="7">
        <v>983026</v>
      </c>
    </row>
    <row r="140" spans="1:15" x14ac:dyDescent="0.2">
      <c r="A140" s="14">
        <v>2019</v>
      </c>
      <c r="B140" s="2" t="s">
        <v>6</v>
      </c>
      <c r="C140" s="27"/>
      <c r="D140" s="9">
        <v>164521</v>
      </c>
      <c r="E140" s="11">
        <f t="shared" si="9"/>
        <v>0.15467326359552883</v>
      </c>
      <c r="F140" s="10">
        <f t="shared" si="8"/>
        <v>0.16050838494781822</v>
      </c>
      <c r="G140" s="11">
        <v>81.031998285469413</v>
      </c>
      <c r="H140" s="29">
        <v>21.336013287612481</v>
      </c>
      <c r="I140" s="13">
        <v>2130512</v>
      </c>
      <c r="J140" s="9">
        <v>523502</v>
      </c>
      <c r="K140" s="15">
        <v>943</v>
      </c>
      <c r="L140" s="9">
        <v>2866</v>
      </c>
      <c r="M140" s="12">
        <v>5</v>
      </c>
      <c r="N140" s="9">
        <v>26407</v>
      </c>
      <c r="O140" s="7">
        <v>25447</v>
      </c>
    </row>
    <row r="141" spans="1:15" x14ac:dyDescent="0.2">
      <c r="A141" s="14">
        <v>2019</v>
      </c>
      <c r="B141" s="2" t="s">
        <v>7</v>
      </c>
      <c r="C141" s="27"/>
      <c r="D141" s="9">
        <v>100655</v>
      </c>
      <c r="E141" s="11">
        <f t="shared" si="9"/>
        <v>0.45445333068401966</v>
      </c>
      <c r="F141" s="10">
        <f t="shared" si="8"/>
        <v>0.12705777159604589</v>
      </c>
      <c r="G141" s="11">
        <v>58.334722647362405</v>
      </c>
      <c r="H141" s="29">
        <v>48.486190486039234</v>
      </c>
      <c r="I141" s="13">
        <v>1230910</v>
      </c>
      <c r="J141" s="9">
        <v>256800</v>
      </c>
      <c r="K141" s="15">
        <v>902</v>
      </c>
      <c r="L141" s="9">
        <v>3895</v>
      </c>
      <c r="M141" s="12">
        <v>8.6</v>
      </c>
      <c r="N141" s="9">
        <v>12789</v>
      </c>
      <c r="O141" s="7">
        <v>45743</v>
      </c>
    </row>
    <row r="142" spans="1:15" x14ac:dyDescent="0.2">
      <c r="A142" s="14">
        <v>2019</v>
      </c>
      <c r="B142" s="2" t="s">
        <v>8</v>
      </c>
      <c r="C142" s="27"/>
      <c r="D142" s="9">
        <v>110592</v>
      </c>
      <c r="E142" s="11">
        <f t="shared" si="9"/>
        <v>0.36540617766203703</v>
      </c>
      <c r="F142" s="10">
        <f t="shared" si="8"/>
        <v>4.8981843171296294E-2</v>
      </c>
      <c r="G142" s="11">
        <v>29.412613417346218</v>
      </c>
      <c r="H142" s="29">
        <v>10.283464418087449</v>
      </c>
      <c r="I142" s="13">
        <v>1008344</v>
      </c>
      <c r="J142" s="9">
        <v>159492</v>
      </c>
      <c r="K142" s="15">
        <v>574</v>
      </c>
      <c r="L142" s="9">
        <v>2043</v>
      </c>
      <c r="M142" s="12">
        <v>11</v>
      </c>
      <c r="N142" s="9">
        <v>5417</v>
      </c>
      <c r="O142" s="7">
        <v>40411</v>
      </c>
    </row>
    <row r="143" spans="1:15" x14ac:dyDescent="0.2">
      <c r="A143" s="14">
        <v>2019</v>
      </c>
      <c r="B143" s="2" t="s">
        <v>9</v>
      </c>
      <c r="C143" s="27"/>
      <c r="D143" s="9">
        <v>24131</v>
      </c>
      <c r="E143" s="11">
        <f t="shared" si="9"/>
        <v>0.22469023248104097</v>
      </c>
      <c r="F143" s="11">
        <f t="shared" si="8"/>
        <v>0.21101487712900419</v>
      </c>
      <c r="G143" s="11">
        <v>797.48287001286951</v>
      </c>
      <c r="H143" s="29">
        <v>359.88823680823714</v>
      </c>
      <c r="I143" s="13">
        <v>406142</v>
      </c>
      <c r="J143" s="9">
        <v>98953</v>
      </c>
      <c r="K143" s="15">
        <v>181</v>
      </c>
      <c r="L143" s="9">
        <v>1532</v>
      </c>
      <c r="M143" s="12">
        <v>11.1</v>
      </c>
      <c r="N143" s="9">
        <v>5092</v>
      </c>
      <c r="O143" s="7">
        <v>5422</v>
      </c>
    </row>
    <row r="144" spans="1:15" x14ac:dyDescent="0.2">
      <c r="A144" s="14">
        <v>2019</v>
      </c>
      <c r="B144" s="2" t="s">
        <v>10</v>
      </c>
      <c r="C144" s="27"/>
      <c r="D144" s="9">
        <v>33691</v>
      </c>
      <c r="E144" s="11">
        <f t="shared" si="9"/>
        <v>0.5053278323587902</v>
      </c>
      <c r="F144" s="10">
        <f t="shared" si="8"/>
        <v>3.5558457748360098E-2</v>
      </c>
      <c r="G144" s="11">
        <v>31.082020179372211</v>
      </c>
      <c r="H144" s="29">
        <v>17.169364723467783</v>
      </c>
      <c r="I144" s="13">
        <v>428563</v>
      </c>
      <c r="J144" s="9">
        <v>97907</v>
      </c>
      <c r="K144" s="15">
        <v>228</v>
      </c>
      <c r="L144" s="9">
        <v>1026</v>
      </c>
      <c r="M144" s="20"/>
      <c r="N144" s="9">
        <v>1198</v>
      </c>
      <c r="O144" s="7">
        <v>17025</v>
      </c>
    </row>
    <row r="145" spans="1:15" x14ac:dyDescent="0.2">
      <c r="A145" s="14">
        <v>2019</v>
      </c>
      <c r="B145" s="2" t="s">
        <v>11</v>
      </c>
      <c r="C145" s="27"/>
      <c r="D145" s="9">
        <v>68792</v>
      </c>
      <c r="E145" s="11">
        <f t="shared" si="9"/>
        <v>0.63683277125247117</v>
      </c>
      <c r="F145" s="10">
        <f t="shared" si="8"/>
        <v>1.542330503546924E-2</v>
      </c>
      <c r="G145" s="11">
        <v>56.150906206415669</v>
      </c>
      <c r="H145" s="29">
        <v>17.08648256624824</v>
      </c>
      <c r="I145" s="13">
        <v>1478407</v>
      </c>
      <c r="J145" s="9">
        <v>299239</v>
      </c>
      <c r="K145" s="15">
        <v>766</v>
      </c>
      <c r="L145" s="9">
        <v>3791</v>
      </c>
      <c r="M145" s="12">
        <v>10.199999999999999</v>
      </c>
      <c r="N145" s="9">
        <v>1061</v>
      </c>
      <c r="O145" s="7">
        <v>43809</v>
      </c>
    </row>
    <row r="146" spans="1:15" x14ac:dyDescent="0.2">
      <c r="A146" s="14">
        <v>2019</v>
      </c>
      <c r="B146" s="2" t="s">
        <v>12</v>
      </c>
      <c r="C146" s="27"/>
      <c r="D146" s="9">
        <v>92135</v>
      </c>
      <c r="E146" s="11">
        <f t="shared" si="9"/>
        <v>0.27790741846203942</v>
      </c>
      <c r="F146" s="10">
        <f t="shared" si="8"/>
        <v>0.32168014326803063</v>
      </c>
      <c r="G146" s="11">
        <v>20.605872901678627</v>
      </c>
      <c r="H146" s="29">
        <v>5.9553866906474902</v>
      </c>
      <c r="I146" s="13">
        <v>1252398</v>
      </c>
      <c r="J146" s="9">
        <v>299120</v>
      </c>
      <c r="K146" s="15">
        <v>565</v>
      </c>
      <c r="L146" s="9">
        <v>2151</v>
      </c>
      <c r="M146" s="12">
        <v>13.2</v>
      </c>
      <c r="N146" s="9">
        <v>29638</v>
      </c>
      <c r="O146" s="7">
        <v>25605</v>
      </c>
    </row>
    <row r="147" spans="1:15" x14ac:dyDescent="0.2">
      <c r="A147" s="14">
        <v>2019</v>
      </c>
      <c r="B147" s="2" t="s">
        <v>13</v>
      </c>
      <c r="C147" s="27"/>
      <c r="D147" s="9">
        <v>21092</v>
      </c>
      <c r="E147" s="11">
        <f t="shared" si="9"/>
        <v>4.7411340792717617E-5</v>
      </c>
      <c r="F147" s="10">
        <f t="shared" si="8"/>
        <v>4.7363929451924899E-2</v>
      </c>
      <c r="G147" s="11">
        <v>107.23477443609022</v>
      </c>
      <c r="H147" s="29">
        <v>51.587823308270671</v>
      </c>
      <c r="I147" s="13">
        <v>539933</v>
      </c>
      <c r="J147" s="9">
        <v>144642</v>
      </c>
      <c r="K147" s="15">
        <v>217</v>
      </c>
      <c r="L147" s="15">
        <v>938</v>
      </c>
      <c r="M147" s="12">
        <v>12</v>
      </c>
      <c r="N147" s="9">
        <v>999</v>
      </c>
      <c r="O147" s="7">
        <v>1</v>
      </c>
    </row>
    <row r="148" spans="1:15" x14ac:dyDescent="0.2">
      <c r="A148" s="14">
        <v>2019</v>
      </c>
      <c r="B148" s="2" t="s">
        <v>14</v>
      </c>
      <c r="C148" s="27"/>
      <c r="D148" s="9">
        <v>94902</v>
      </c>
      <c r="E148" s="11">
        <f t="shared" si="9"/>
        <v>0.17529662177825547</v>
      </c>
      <c r="F148" s="10">
        <f t="shared" si="8"/>
        <v>6.3022907841773626E-2</v>
      </c>
      <c r="G148" s="11">
        <v>32.201742822482821</v>
      </c>
      <c r="H148" s="29">
        <v>12.354456126162544</v>
      </c>
      <c r="I148" s="13">
        <v>1808439</v>
      </c>
      <c r="J148" s="9">
        <v>418993</v>
      </c>
      <c r="K148" s="15">
        <v>697</v>
      </c>
      <c r="L148" s="9">
        <v>3172</v>
      </c>
      <c r="M148" s="12">
        <v>11.2</v>
      </c>
      <c r="N148" s="9">
        <v>5981</v>
      </c>
      <c r="O148" s="7">
        <v>16636</v>
      </c>
    </row>
    <row r="149" spans="1:15" x14ac:dyDescent="0.2">
      <c r="A149" s="14">
        <v>2019</v>
      </c>
      <c r="B149" s="2" t="s">
        <v>15</v>
      </c>
      <c r="C149" s="27"/>
      <c r="D149" s="9">
        <v>380098</v>
      </c>
      <c r="E149" s="11">
        <f t="shared" si="9"/>
        <v>0.629200890296713</v>
      </c>
      <c r="F149" s="10">
        <f t="shared" si="8"/>
        <v>0.1012344184920731</v>
      </c>
      <c r="G149" s="11">
        <v>136.2819750000028</v>
      </c>
      <c r="H149" s="29">
        <v>44.290741445182881</v>
      </c>
      <c r="I149" s="13">
        <v>3085522</v>
      </c>
      <c r="J149" s="9">
        <v>618286</v>
      </c>
      <c r="K149" s="9">
        <v>2036</v>
      </c>
      <c r="L149" s="9">
        <v>5903</v>
      </c>
      <c r="M149" s="12">
        <v>11</v>
      </c>
      <c r="N149" s="9">
        <v>38479</v>
      </c>
      <c r="O149" s="7">
        <v>239158</v>
      </c>
    </row>
    <row r="150" spans="1:15" x14ac:dyDescent="0.2">
      <c r="A150" s="14">
        <v>2019</v>
      </c>
      <c r="B150" s="2" t="s">
        <v>16</v>
      </c>
      <c r="C150" s="27"/>
      <c r="D150" s="9">
        <v>1212</v>
      </c>
      <c r="E150" s="11">
        <f t="shared" si="9"/>
        <v>0</v>
      </c>
      <c r="F150" s="10">
        <f t="shared" si="8"/>
        <v>8.2508250825082509E-4</v>
      </c>
      <c r="G150" s="11">
        <v>1.6</v>
      </c>
      <c r="H150" s="29">
        <v>0.8</v>
      </c>
      <c r="I150" s="13">
        <v>49473</v>
      </c>
      <c r="J150" s="9">
        <v>12421</v>
      </c>
      <c r="K150" s="15">
        <v>15</v>
      </c>
      <c r="L150" s="15">
        <v>127</v>
      </c>
      <c r="M150" s="20"/>
      <c r="N150" s="9">
        <v>1</v>
      </c>
    </row>
    <row r="151" spans="1:15" x14ac:dyDescent="0.2">
      <c r="A151" s="14">
        <v>2019</v>
      </c>
      <c r="B151" s="2" t="s">
        <v>17</v>
      </c>
      <c r="C151" s="27"/>
      <c r="D151" s="9">
        <v>2393</v>
      </c>
      <c r="E151" s="11">
        <f t="shared" si="9"/>
        <v>0</v>
      </c>
      <c r="F151" s="10">
        <f t="shared" si="8"/>
        <v>7.5219389887170914E-3</v>
      </c>
      <c r="G151" s="11">
        <v>24.811538461538458</v>
      </c>
      <c r="H151" s="29">
        <v>11.991666666666667</v>
      </c>
      <c r="I151" s="13">
        <v>84716</v>
      </c>
      <c r="J151" s="9">
        <v>20768</v>
      </c>
      <c r="K151" s="15">
        <v>29</v>
      </c>
      <c r="L151" s="15">
        <v>332</v>
      </c>
      <c r="M151" s="20"/>
      <c r="N151" s="9">
        <v>18</v>
      </c>
      <c r="O151" s="7">
        <v>0</v>
      </c>
    </row>
    <row r="152" spans="1:15" x14ac:dyDescent="0.2">
      <c r="A152" s="33">
        <v>2019</v>
      </c>
      <c r="B152" s="34" t="s">
        <v>18</v>
      </c>
      <c r="C152" s="27"/>
      <c r="D152" s="9">
        <v>91352</v>
      </c>
      <c r="E152" s="35">
        <f t="shared" si="9"/>
        <v>0.43691435327086436</v>
      </c>
      <c r="F152" s="35">
        <f t="shared" si="8"/>
        <v>0.11403143883002015</v>
      </c>
      <c r="G152" s="35">
        <v>172.10820041444543</v>
      </c>
      <c r="H152" s="37">
        <v>68.021978093546579</v>
      </c>
      <c r="I152" s="13">
        <v>1111844</v>
      </c>
      <c r="J152" s="9">
        <v>252297</v>
      </c>
      <c r="K152" s="15">
        <v>631</v>
      </c>
      <c r="L152" s="9">
        <v>3322</v>
      </c>
      <c r="M152" s="12">
        <v>8.1999999999999993</v>
      </c>
      <c r="N152" s="9">
        <v>10417</v>
      </c>
      <c r="O152" s="7">
        <v>39913</v>
      </c>
    </row>
    <row r="153" spans="1:15" x14ac:dyDescent="0.2">
      <c r="A153" s="14">
        <v>2019</v>
      </c>
      <c r="B153" s="2" t="s">
        <v>19</v>
      </c>
      <c r="C153" s="27"/>
      <c r="D153" s="9">
        <v>43278</v>
      </c>
      <c r="E153" s="11">
        <f t="shared" si="9"/>
        <v>0.2328434770553168</v>
      </c>
      <c r="F153" s="10">
        <f t="shared" si="8"/>
        <v>9.5429548500392813E-3</v>
      </c>
      <c r="G153" s="11">
        <v>12.462175572519095</v>
      </c>
      <c r="H153" s="29">
        <v>2.0216984732824415</v>
      </c>
      <c r="I153" s="13">
        <v>927506</v>
      </c>
      <c r="J153" s="9">
        <v>257519</v>
      </c>
      <c r="K153" s="15">
        <v>339</v>
      </c>
      <c r="L153" s="9">
        <v>1034</v>
      </c>
      <c r="M153" s="12">
        <v>6.5</v>
      </c>
      <c r="N153" s="9">
        <v>413</v>
      </c>
      <c r="O153" s="7">
        <v>10077</v>
      </c>
    </row>
    <row r="154" spans="1:15" x14ac:dyDescent="0.2">
      <c r="A154" s="14">
        <v>2019</v>
      </c>
      <c r="B154" s="2" t="s">
        <v>20</v>
      </c>
      <c r="C154" s="27"/>
      <c r="D154" s="9">
        <v>87933</v>
      </c>
      <c r="E154" s="11">
        <f t="shared" si="9"/>
        <v>0.24918972399440484</v>
      </c>
      <c r="F154" s="10">
        <f t="shared" si="8"/>
        <v>0.17675957831530825</v>
      </c>
      <c r="G154" s="11">
        <v>32.327626582278512</v>
      </c>
      <c r="H154" s="29">
        <v>15.825521518987319</v>
      </c>
      <c r="I154" s="13">
        <v>1388832</v>
      </c>
      <c r="J154" s="9">
        <v>373602</v>
      </c>
      <c r="K154" s="15">
        <v>803</v>
      </c>
      <c r="L154" s="9">
        <v>2414</v>
      </c>
      <c r="M154" s="12">
        <v>9.1999999999999993</v>
      </c>
      <c r="N154" s="9">
        <v>15543</v>
      </c>
      <c r="O154" s="7">
        <v>21912</v>
      </c>
    </row>
    <row r="155" spans="1:15" x14ac:dyDescent="0.2">
      <c r="A155" s="14">
        <v>2019</v>
      </c>
      <c r="B155" s="2" t="s">
        <v>21</v>
      </c>
      <c r="C155" s="27"/>
      <c r="D155" s="9">
        <v>111758</v>
      </c>
      <c r="E155" s="11">
        <f t="shared" si="9"/>
        <v>0.46163138209345195</v>
      </c>
      <c r="F155" s="10">
        <f t="shared" si="8"/>
        <v>0.12094883587752107</v>
      </c>
      <c r="G155" s="11">
        <v>42.379783259911918</v>
      </c>
      <c r="H155" s="29">
        <v>12.70594052863431</v>
      </c>
      <c r="I155" s="13">
        <v>1052125</v>
      </c>
      <c r="J155" s="9">
        <v>229474</v>
      </c>
      <c r="K155" s="15">
        <v>670</v>
      </c>
      <c r="L155" s="9">
        <v>1826</v>
      </c>
      <c r="M155" s="12">
        <v>13.4</v>
      </c>
      <c r="N155" s="9">
        <v>13517</v>
      </c>
      <c r="O155" s="7">
        <v>51591</v>
      </c>
    </row>
    <row r="156" spans="1:15" x14ac:dyDescent="0.2">
      <c r="A156" s="14">
        <v>2019</v>
      </c>
      <c r="B156" s="2" t="s">
        <v>22</v>
      </c>
      <c r="C156" s="27"/>
      <c r="D156" s="9">
        <v>83493</v>
      </c>
      <c r="E156" s="11">
        <f t="shared" si="9"/>
        <v>0.57262285461056617</v>
      </c>
      <c r="F156" s="10">
        <f t="shared" si="8"/>
        <v>8.8426574682907544E-2</v>
      </c>
      <c r="G156" s="11">
        <v>21.399930568079355</v>
      </c>
      <c r="H156" s="29">
        <v>9.4216163210099193</v>
      </c>
      <c r="I156" s="13">
        <v>1628981</v>
      </c>
      <c r="J156" s="9">
        <v>306057</v>
      </c>
      <c r="K156" s="15">
        <v>684</v>
      </c>
      <c r="L156" s="9">
        <v>3483</v>
      </c>
      <c r="M156" s="12">
        <v>6.3</v>
      </c>
      <c r="N156" s="9">
        <v>7383</v>
      </c>
      <c r="O156" s="7">
        <v>47810</v>
      </c>
    </row>
    <row r="157" spans="1:15" x14ac:dyDescent="0.2">
      <c r="A157" s="14">
        <v>2019</v>
      </c>
      <c r="B157" s="2" t="s">
        <v>23</v>
      </c>
      <c r="C157" s="27"/>
      <c r="D157" s="9">
        <v>128567</v>
      </c>
      <c r="E157" s="11">
        <f t="shared" si="9"/>
        <v>0.31697869593285993</v>
      </c>
      <c r="F157" s="10">
        <f t="shared" si="8"/>
        <v>0.14502943990292999</v>
      </c>
      <c r="G157" s="11">
        <v>21.906869860896496</v>
      </c>
      <c r="H157" s="29">
        <v>7.0647721792890286</v>
      </c>
      <c r="I157" s="13">
        <v>1565362</v>
      </c>
      <c r="J157" s="9">
        <v>335233</v>
      </c>
      <c r="K157" s="15">
        <v>774</v>
      </c>
      <c r="L157" s="9">
        <v>3600</v>
      </c>
      <c r="M157" s="12">
        <v>14.6</v>
      </c>
      <c r="N157" s="9">
        <v>18646</v>
      </c>
      <c r="O157" s="7">
        <v>40753</v>
      </c>
    </row>
    <row r="158" spans="1:15" x14ac:dyDescent="0.2">
      <c r="A158" s="33">
        <v>2019</v>
      </c>
      <c r="B158" s="34" t="s">
        <v>24</v>
      </c>
      <c r="C158" s="27"/>
      <c r="D158" s="9">
        <v>15600</v>
      </c>
      <c r="E158" s="35">
        <f t="shared" si="9"/>
        <v>6.4102564102564103E-5</v>
      </c>
      <c r="F158" s="35">
        <f t="shared" si="8"/>
        <v>0.54083333333333339</v>
      </c>
      <c r="G158" s="35">
        <v>290.76888081048867</v>
      </c>
      <c r="H158" s="37">
        <v>232.09905363527977</v>
      </c>
      <c r="I158" s="13">
        <v>353759</v>
      </c>
      <c r="J158" s="9">
        <v>77653</v>
      </c>
      <c r="K158" s="15">
        <v>133</v>
      </c>
      <c r="L158" s="15">
        <v>938</v>
      </c>
      <c r="M158" s="20"/>
      <c r="N158" s="9">
        <v>8437</v>
      </c>
      <c r="O158" s="7">
        <v>1</v>
      </c>
    </row>
    <row r="159" spans="1:15" x14ac:dyDescent="0.2">
      <c r="A159" s="14">
        <v>2019</v>
      </c>
      <c r="B159" s="2" t="s">
        <v>25</v>
      </c>
      <c r="C159" s="27"/>
      <c r="D159" s="9">
        <v>89727</v>
      </c>
      <c r="E159" s="11">
        <f t="shared" si="9"/>
        <v>0.33530598370613079</v>
      </c>
      <c r="F159" s="10">
        <f t="shared" si="8"/>
        <v>2.9534031005160097E-2</v>
      </c>
      <c r="G159" s="11">
        <v>31.644759336099643</v>
      </c>
      <c r="H159" s="29">
        <v>14.519065560165968</v>
      </c>
      <c r="I159" s="13">
        <v>547855</v>
      </c>
      <c r="J159" s="9">
        <v>90359</v>
      </c>
      <c r="K159" s="15">
        <v>202</v>
      </c>
      <c r="L159" s="15">
        <v>688</v>
      </c>
      <c r="M159" s="12">
        <v>15.2</v>
      </c>
      <c r="N159" s="9">
        <v>2650</v>
      </c>
      <c r="O159" s="7">
        <v>30086</v>
      </c>
    </row>
    <row r="160" spans="1:15" x14ac:dyDescent="0.2">
      <c r="A160" s="14">
        <v>2019</v>
      </c>
      <c r="B160" s="2" t="s">
        <v>26</v>
      </c>
      <c r="C160" s="27"/>
      <c r="D160" s="9">
        <v>155097</v>
      </c>
      <c r="E160" s="11">
        <f t="shared" si="9"/>
        <v>0.42804825367350757</v>
      </c>
      <c r="F160" s="10">
        <f t="shared" si="8"/>
        <v>6.1187514910024049E-3</v>
      </c>
      <c r="G160" s="11">
        <v>41.359851464435202</v>
      </c>
      <c r="H160" s="29">
        <v>18.289908368200763</v>
      </c>
      <c r="I160" s="13">
        <v>952511</v>
      </c>
      <c r="J160" s="9">
        <v>178576</v>
      </c>
      <c r="K160" s="15">
        <v>551</v>
      </c>
      <c r="L160" s="9">
        <v>1685</v>
      </c>
      <c r="M160" s="12">
        <v>7.6</v>
      </c>
      <c r="N160" s="9">
        <v>949</v>
      </c>
      <c r="O160" s="7">
        <v>66389</v>
      </c>
    </row>
    <row r="161" spans="1:15" x14ac:dyDescent="0.2">
      <c r="A161" s="14">
        <v>2019</v>
      </c>
      <c r="B161" s="2" t="s">
        <v>27</v>
      </c>
      <c r="C161" s="27"/>
      <c r="D161" s="9">
        <v>291608</v>
      </c>
      <c r="E161" s="11">
        <f t="shared" si="9"/>
        <v>0.27712888535293956</v>
      </c>
      <c r="F161" s="10">
        <f t="shared" si="8"/>
        <v>0.10984266549614551</v>
      </c>
      <c r="G161" s="11">
        <v>1177.9799123465211</v>
      </c>
      <c r="H161" s="29">
        <v>419.71409549795214</v>
      </c>
      <c r="I161" s="13">
        <v>2237587</v>
      </c>
      <c r="J161" s="9">
        <v>439399</v>
      </c>
      <c r="K161" s="9">
        <v>1294</v>
      </c>
      <c r="L161" s="9">
        <v>5480</v>
      </c>
      <c r="M161" s="12">
        <v>9.6</v>
      </c>
      <c r="N161" s="9">
        <v>32031</v>
      </c>
      <c r="O161" s="7">
        <v>80813</v>
      </c>
    </row>
    <row r="162" spans="1:15" x14ac:dyDescent="0.2">
      <c r="A162" s="14">
        <v>2019</v>
      </c>
      <c r="B162" s="2" t="s">
        <v>28</v>
      </c>
      <c r="C162" s="27"/>
      <c r="D162" s="9">
        <v>47321</v>
      </c>
      <c r="E162" s="11">
        <f t="shared" si="9"/>
        <v>0.23120813169628707</v>
      </c>
      <c r="F162" s="10">
        <f t="shared" si="8"/>
        <v>4.5011728408106334E-2</v>
      </c>
      <c r="G162" s="11">
        <v>284.38384068466092</v>
      </c>
      <c r="H162" s="29">
        <v>273.80009216589866</v>
      </c>
      <c r="I162" s="13">
        <v>928984</v>
      </c>
      <c r="J162" s="9">
        <v>225528</v>
      </c>
      <c r="K162" s="15">
        <v>433</v>
      </c>
      <c r="L162" s="9">
        <v>1646</v>
      </c>
      <c r="M162" s="12">
        <v>11.2</v>
      </c>
      <c r="N162" s="9">
        <v>2130</v>
      </c>
      <c r="O162" s="7">
        <v>10941</v>
      </c>
    </row>
    <row r="163" spans="1:15" x14ac:dyDescent="0.2">
      <c r="A163" s="14">
        <v>2019</v>
      </c>
      <c r="B163" s="2" t="s">
        <v>29</v>
      </c>
      <c r="C163" s="27"/>
      <c r="D163" s="9">
        <v>135708</v>
      </c>
      <c r="E163" s="11">
        <f t="shared" si="9"/>
        <v>0.37230671736375159</v>
      </c>
      <c r="F163" s="10">
        <f t="shared" si="8"/>
        <v>0.20547793792554603</v>
      </c>
      <c r="G163" s="11">
        <v>37.527751048049119</v>
      </c>
      <c r="H163" s="29">
        <v>11.65952144469521</v>
      </c>
      <c r="I163" s="13">
        <v>1335313</v>
      </c>
      <c r="J163" s="9">
        <v>278774</v>
      </c>
      <c r="K163" s="15">
        <v>932</v>
      </c>
      <c r="L163" s="9">
        <v>3907</v>
      </c>
      <c r="M163" s="12">
        <v>15.3</v>
      </c>
      <c r="N163" s="9">
        <v>27885</v>
      </c>
      <c r="O163" s="7">
        <v>50525</v>
      </c>
    </row>
    <row r="164" spans="1:15" x14ac:dyDescent="0.2">
      <c r="A164" s="14">
        <v>2019</v>
      </c>
      <c r="B164" s="2" t="s">
        <v>30</v>
      </c>
      <c r="C164" s="27"/>
      <c r="D164" s="9">
        <v>717088</v>
      </c>
      <c r="E164" s="11">
        <f t="shared" si="9"/>
        <v>0.47639341336070329</v>
      </c>
      <c r="F164" s="11">
        <f t="shared" si="8"/>
        <v>5.910432192422687E-2</v>
      </c>
      <c r="G164" s="11">
        <v>372.3972895737727</v>
      </c>
      <c r="H164" s="29">
        <v>60.439180983606839</v>
      </c>
      <c r="I164" s="13">
        <v>4506768</v>
      </c>
      <c r="J164" s="9">
        <v>808212</v>
      </c>
      <c r="K164" s="9">
        <v>2270</v>
      </c>
      <c r="L164" s="9">
        <v>5722</v>
      </c>
      <c r="M164" s="12">
        <v>11.9</v>
      </c>
      <c r="N164" s="9">
        <v>42383</v>
      </c>
      <c r="O164" s="7">
        <v>341616</v>
      </c>
    </row>
    <row r="165" spans="1:15" x14ac:dyDescent="0.2">
      <c r="A165" s="14">
        <v>2019</v>
      </c>
      <c r="B165" s="2" t="s">
        <v>31</v>
      </c>
      <c r="C165" s="27"/>
      <c r="D165" s="9">
        <v>2</v>
      </c>
      <c r="E165" s="11">
        <f t="shared" si="9"/>
        <v>0</v>
      </c>
      <c r="F165" s="10">
        <f t="shared" si="8"/>
        <v>1</v>
      </c>
      <c r="G165" s="11">
        <v>2.6</v>
      </c>
      <c r="H165" s="29">
        <v>1.4</v>
      </c>
      <c r="I165" s="13">
        <v>42721</v>
      </c>
      <c r="J165" s="9">
        <v>9372</v>
      </c>
      <c r="K165" s="15">
        <v>19</v>
      </c>
      <c r="L165" s="15">
        <v>27</v>
      </c>
      <c r="M165" s="20"/>
      <c r="N165" s="9">
        <v>2</v>
      </c>
      <c r="O165" s="7">
        <v>0</v>
      </c>
    </row>
    <row r="166" spans="1:15" x14ac:dyDescent="0.2">
      <c r="A166" s="14">
        <v>2019</v>
      </c>
      <c r="B166" s="2" t="s">
        <v>32</v>
      </c>
      <c r="C166" s="27"/>
      <c r="D166" s="9">
        <v>1049</v>
      </c>
      <c r="E166" s="11">
        <f t="shared" si="9"/>
        <v>0</v>
      </c>
      <c r="F166" s="10">
        <f t="shared" si="8"/>
        <v>4.7664442326024788E-3</v>
      </c>
      <c r="G166" s="11">
        <v>1.6666666666666667</v>
      </c>
      <c r="H166" s="29">
        <v>0.83333333333333337</v>
      </c>
      <c r="I166" s="13">
        <v>110599</v>
      </c>
      <c r="J166" s="9">
        <v>20323</v>
      </c>
      <c r="K166" s="15">
        <v>20</v>
      </c>
      <c r="L166" s="15">
        <v>181</v>
      </c>
      <c r="M166" s="20"/>
      <c r="N166" s="9">
        <v>5</v>
      </c>
      <c r="O166" s="7">
        <v>0</v>
      </c>
    </row>
    <row r="167" spans="1:15" x14ac:dyDescent="0.2">
      <c r="C167" s="8"/>
      <c r="M167" s="6"/>
    </row>
    <row r="168" spans="1:15" x14ac:dyDescent="0.2">
      <c r="C168" s="7"/>
    </row>
    <row r="169" spans="1:15" x14ac:dyDescent="0.2">
      <c r="C169" s="7"/>
      <c r="L169" s="5"/>
    </row>
  </sheetData>
  <autoFilter ref="A1:M166"/>
  <pageMargins left="0.7" right="0.7" top="0.75" bottom="0.75" header="0.3" footer="0.3"/>
  <pageSetup orientation="portrait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>
      <selection sqref="A1:L6"/>
    </sheetView>
  </sheetViews>
  <sheetFormatPr baseColWidth="10" defaultRowHeight="16" x14ac:dyDescent="0.2"/>
  <sheetData>
    <row r="1" spans="1:12" ht="48" x14ac:dyDescent="0.2">
      <c r="A1" s="3" t="s">
        <v>33</v>
      </c>
      <c r="B1" s="3" t="s">
        <v>34</v>
      </c>
      <c r="C1" s="3" t="s">
        <v>43</v>
      </c>
      <c r="D1" s="3" t="s">
        <v>35</v>
      </c>
      <c r="E1" s="3" t="s">
        <v>46</v>
      </c>
      <c r="F1" s="3" t="s">
        <v>44</v>
      </c>
      <c r="G1" s="3" t="s">
        <v>36</v>
      </c>
      <c r="H1" s="3" t="s">
        <v>37</v>
      </c>
      <c r="I1" s="16" t="s">
        <v>38</v>
      </c>
      <c r="J1" s="3" t="s">
        <v>39</v>
      </c>
      <c r="K1" s="3" t="s">
        <v>40</v>
      </c>
      <c r="L1" s="3" t="s">
        <v>41</v>
      </c>
    </row>
    <row r="2" spans="1:12" x14ac:dyDescent="0.2">
      <c r="A2" s="14">
        <v>2015</v>
      </c>
      <c r="B2" s="2" t="s">
        <v>24</v>
      </c>
      <c r="C2" s="13">
        <v>3481.44</v>
      </c>
      <c r="D2" s="9">
        <v>6767</v>
      </c>
      <c r="E2" s="11">
        <v>0</v>
      </c>
      <c r="F2" s="11">
        <v>0</v>
      </c>
      <c r="G2" s="10">
        <v>3.632017109728507</v>
      </c>
      <c r="H2" s="10">
        <v>0.96863511029411764</v>
      </c>
      <c r="I2" s="18">
        <v>338566.32601605222</v>
      </c>
      <c r="J2" s="9">
        <v>83561</v>
      </c>
      <c r="K2" s="15">
        <v>222</v>
      </c>
      <c r="L2" s="9">
        <v>1091</v>
      </c>
    </row>
    <row r="3" spans="1:12" x14ac:dyDescent="0.2">
      <c r="A3" s="14">
        <v>2016</v>
      </c>
      <c r="B3" s="15" t="s">
        <v>24</v>
      </c>
      <c r="C3" s="13">
        <v>3297.99</v>
      </c>
      <c r="D3" s="9">
        <v>7485</v>
      </c>
      <c r="E3" s="11">
        <v>6.8975283901135604</v>
      </c>
      <c r="F3" s="11">
        <v>1.3360053440213761E-4</v>
      </c>
      <c r="G3" s="21">
        <v>3.8116402911324787</v>
      </c>
      <c r="H3" s="21">
        <v>1.1685947516025641</v>
      </c>
      <c r="I3" s="18">
        <v>340846.28247732326</v>
      </c>
      <c r="J3" s="9">
        <v>80983</v>
      </c>
      <c r="K3" s="15">
        <v>189</v>
      </c>
      <c r="L3" s="9">
        <v>1205</v>
      </c>
    </row>
    <row r="4" spans="1:12" x14ac:dyDescent="0.2">
      <c r="A4" s="33">
        <v>2017</v>
      </c>
      <c r="B4" s="34" t="s">
        <v>24</v>
      </c>
      <c r="C4" s="13">
        <v>3613.02</v>
      </c>
      <c r="D4" s="9">
        <v>8490</v>
      </c>
      <c r="E4" s="35">
        <v>0</v>
      </c>
      <c r="F4" s="35">
        <v>0.19952885747938751</v>
      </c>
      <c r="G4" s="38">
        <v>33.195831375558043</v>
      </c>
      <c r="H4" s="39">
        <v>6.0886090820312644</v>
      </c>
      <c r="I4" s="23">
        <v>343142</v>
      </c>
      <c r="J4" s="9">
        <v>78987</v>
      </c>
      <c r="K4" s="15">
        <v>207</v>
      </c>
      <c r="L4" s="9">
        <v>1243</v>
      </c>
    </row>
    <row r="5" spans="1:12" x14ac:dyDescent="0.2">
      <c r="A5" s="33">
        <v>2018</v>
      </c>
      <c r="B5" s="34" t="s">
        <v>24</v>
      </c>
      <c r="C5" s="13">
        <v>4055.04</v>
      </c>
      <c r="D5" s="9">
        <v>14266</v>
      </c>
      <c r="E5" s="35">
        <v>0</v>
      </c>
      <c r="F5" s="35">
        <v>0.49943922613206226</v>
      </c>
      <c r="G5" s="36">
        <v>290.76888081048867</v>
      </c>
      <c r="H5" s="37">
        <v>232.09905363527977</v>
      </c>
      <c r="I5" s="13">
        <v>348182</v>
      </c>
      <c r="J5" s="9">
        <v>78371</v>
      </c>
      <c r="K5" s="15">
        <v>163</v>
      </c>
      <c r="L5" s="9">
        <v>1041</v>
      </c>
    </row>
    <row r="6" spans="1:12" x14ac:dyDescent="0.2">
      <c r="A6" s="33">
        <v>2019</v>
      </c>
      <c r="B6" s="34" t="s">
        <v>24</v>
      </c>
      <c r="C6" s="27"/>
      <c r="D6" s="9">
        <v>15600</v>
      </c>
      <c r="E6" s="35">
        <v>6.4102564102564103E-5</v>
      </c>
      <c r="F6" s="35">
        <v>0.54083333333333339</v>
      </c>
      <c r="G6" s="35">
        <v>290.76888081048867</v>
      </c>
      <c r="H6" s="37">
        <v>232.09905363527977</v>
      </c>
      <c r="I6" s="13">
        <v>353759</v>
      </c>
      <c r="J6" s="9">
        <v>77653</v>
      </c>
      <c r="K6" s="15">
        <v>133</v>
      </c>
      <c r="L6" s="15">
        <v>938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C26" sqref="C26"/>
    </sheetView>
  </sheetViews>
  <sheetFormatPr baseColWidth="10" defaultRowHeight="16" x14ac:dyDescent="0.2"/>
  <sheetData>
    <row r="1" spans="1:13" ht="48" x14ac:dyDescent="0.2">
      <c r="A1" s="3" t="s">
        <v>33</v>
      </c>
      <c r="B1" s="3" t="s">
        <v>34</v>
      </c>
      <c r="C1" s="3" t="s">
        <v>43</v>
      </c>
      <c r="D1" s="3" t="s">
        <v>35</v>
      </c>
      <c r="E1" s="3" t="s">
        <v>46</v>
      </c>
      <c r="F1" s="3" t="s">
        <v>44</v>
      </c>
      <c r="G1" s="3" t="s">
        <v>36</v>
      </c>
      <c r="H1" s="3" t="s">
        <v>37</v>
      </c>
      <c r="I1" s="16" t="s">
        <v>38</v>
      </c>
      <c r="J1" s="3" t="s">
        <v>39</v>
      </c>
      <c r="K1" s="3" t="s">
        <v>40</v>
      </c>
      <c r="L1" s="3" t="s">
        <v>41</v>
      </c>
      <c r="M1" s="3" t="s">
        <v>42</v>
      </c>
    </row>
    <row r="2" spans="1:13" x14ac:dyDescent="0.2">
      <c r="A2" s="14">
        <v>2015</v>
      </c>
      <c r="B2" s="2" t="s">
        <v>30</v>
      </c>
      <c r="C2" s="13">
        <v>78074.259999999995</v>
      </c>
      <c r="D2" s="9">
        <v>562726</v>
      </c>
      <c r="E2" s="11">
        <v>0.64084119091707159</v>
      </c>
      <c r="F2" s="11">
        <v>3.6962926895149682E-4</v>
      </c>
      <c r="G2" s="10">
        <v>4.8731882614957174</v>
      </c>
      <c r="H2" s="10">
        <v>1.0126526974153751</v>
      </c>
      <c r="I2" s="23">
        <v>4548837</v>
      </c>
      <c r="J2" s="9">
        <v>894948</v>
      </c>
      <c r="K2" s="9">
        <v>2663</v>
      </c>
      <c r="L2" s="9">
        <v>5789</v>
      </c>
      <c r="M2" s="12">
        <v>11</v>
      </c>
    </row>
    <row r="3" spans="1:13" x14ac:dyDescent="0.2">
      <c r="A3" s="14">
        <v>2016</v>
      </c>
      <c r="B3" s="15" t="s">
        <v>30</v>
      </c>
      <c r="C3" s="13">
        <v>85102.01</v>
      </c>
      <c r="D3" s="9">
        <v>609443</v>
      </c>
      <c r="E3" s="11">
        <v>0</v>
      </c>
      <c r="F3" s="11">
        <v>4.2005569019580173E-4</v>
      </c>
      <c r="G3" s="21">
        <v>5.8766313522196265</v>
      </c>
      <c r="H3" s="21">
        <v>1.0544266209112152</v>
      </c>
      <c r="I3" s="18">
        <v>4579469.2572108898</v>
      </c>
      <c r="J3" s="9">
        <v>847030</v>
      </c>
      <c r="K3" s="9">
        <v>2523</v>
      </c>
      <c r="L3" s="9">
        <v>6189</v>
      </c>
      <c r="M3" s="12">
        <v>11.2</v>
      </c>
    </row>
    <row r="4" spans="1:13" x14ac:dyDescent="0.2">
      <c r="A4" s="14">
        <v>2017</v>
      </c>
      <c r="B4" s="2" t="s">
        <v>30</v>
      </c>
      <c r="C4" s="13">
        <v>89765.79</v>
      </c>
      <c r="D4" s="9">
        <v>651074</v>
      </c>
      <c r="E4" s="11">
        <v>0.51348080248942518</v>
      </c>
      <c r="F4" s="11">
        <v>4.0339500579043244E-2</v>
      </c>
      <c r="G4" s="10">
        <v>336.1481274576733</v>
      </c>
      <c r="H4" s="28">
        <v>57.847198437155136</v>
      </c>
      <c r="I4" s="23">
        <v>4610308</v>
      </c>
      <c r="J4" s="9">
        <v>821018</v>
      </c>
      <c r="K4" s="9">
        <v>2314</v>
      </c>
      <c r="L4" s="9">
        <v>5923</v>
      </c>
      <c r="M4" s="12">
        <v>11.5</v>
      </c>
    </row>
    <row r="5" spans="1:13" x14ac:dyDescent="0.2">
      <c r="A5" s="14">
        <v>2018</v>
      </c>
      <c r="B5" s="2" t="s">
        <v>30</v>
      </c>
      <c r="C5" s="13">
        <v>95402.71</v>
      </c>
      <c r="D5" s="9">
        <v>692349</v>
      </c>
      <c r="E5" s="11">
        <v>0.62675182602993573</v>
      </c>
      <c r="F5" s="11">
        <v>5.4744066937339408E-2</v>
      </c>
      <c r="G5" s="21">
        <v>372.3972895737727</v>
      </c>
      <c r="H5" s="29">
        <v>60.439180983606839</v>
      </c>
      <c r="I5" s="13">
        <v>4475886</v>
      </c>
      <c r="J5" s="9">
        <v>811489</v>
      </c>
      <c r="K5" s="9">
        <v>2309</v>
      </c>
      <c r="L5" s="9">
        <v>5746</v>
      </c>
      <c r="M5" s="12">
        <v>11.3</v>
      </c>
    </row>
    <row r="6" spans="1:13" x14ac:dyDescent="0.2">
      <c r="A6" s="14">
        <v>2019</v>
      </c>
      <c r="B6" s="2" t="s">
        <v>30</v>
      </c>
      <c r="C6" s="27"/>
      <c r="D6" s="9">
        <v>717088</v>
      </c>
      <c r="E6" s="11">
        <v>0.47639341336070329</v>
      </c>
      <c r="F6" s="11">
        <v>5.910432192422687E-2</v>
      </c>
      <c r="G6" s="11">
        <v>372.3972895737727</v>
      </c>
      <c r="H6" s="29">
        <v>60.439180983606839</v>
      </c>
      <c r="I6" s="13">
        <v>4506768</v>
      </c>
      <c r="J6" s="9">
        <v>808212</v>
      </c>
      <c r="K6" s="9">
        <v>2270</v>
      </c>
      <c r="L6" s="9">
        <v>5722</v>
      </c>
      <c r="M6" s="12">
        <v>11.9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F32" sqref="F32"/>
    </sheetView>
  </sheetViews>
  <sheetFormatPr baseColWidth="10" defaultRowHeight="16" x14ac:dyDescent="0.2"/>
  <cols>
    <col min="2" max="2" width="16.6640625" customWidth="1"/>
    <col min="3" max="3" width="15" customWidth="1"/>
    <col min="4" max="4" width="15.6640625" customWidth="1"/>
    <col min="5" max="5" width="20.33203125" customWidth="1"/>
    <col min="6" max="6" width="20" customWidth="1"/>
    <col min="7" max="7" width="18.1640625" customWidth="1"/>
  </cols>
  <sheetData>
    <row r="1" spans="1:13" ht="48" x14ac:dyDescent="0.2">
      <c r="A1" s="3" t="s">
        <v>33</v>
      </c>
      <c r="B1" s="3" t="s">
        <v>34</v>
      </c>
      <c r="C1" s="3" t="s">
        <v>43</v>
      </c>
      <c r="D1" s="3" t="s">
        <v>35</v>
      </c>
      <c r="E1" s="3" t="s">
        <v>46</v>
      </c>
      <c r="F1" s="3" t="s">
        <v>44</v>
      </c>
      <c r="G1" s="3" t="s">
        <v>36</v>
      </c>
      <c r="H1" s="3" t="s">
        <v>37</v>
      </c>
      <c r="I1" s="16" t="s">
        <v>38</v>
      </c>
      <c r="J1" s="3" t="s">
        <v>39</v>
      </c>
      <c r="K1" s="3" t="s">
        <v>40</v>
      </c>
      <c r="L1" s="3" t="s">
        <v>41</v>
      </c>
      <c r="M1" s="3" t="s">
        <v>42</v>
      </c>
    </row>
    <row r="2" spans="1:13" x14ac:dyDescent="0.2">
      <c r="A2" s="14">
        <v>2015</v>
      </c>
      <c r="B2" s="2" t="s">
        <v>27</v>
      </c>
      <c r="C2" s="13">
        <v>51999.23</v>
      </c>
      <c r="D2" s="9">
        <v>265887</v>
      </c>
      <c r="E2" s="11">
        <v>0.4127091584018775</v>
      </c>
      <c r="F2" s="11">
        <v>0</v>
      </c>
      <c r="G2" s="10">
        <v>5.2802294583573905</v>
      </c>
      <c r="H2" s="10">
        <v>1.0010543717523095</v>
      </c>
      <c r="I2" s="23">
        <v>2075646</v>
      </c>
      <c r="J2" s="9">
        <v>445995</v>
      </c>
      <c r="K2" s="9">
        <v>1307</v>
      </c>
      <c r="L2" s="9">
        <v>4776</v>
      </c>
      <c r="M2" s="12">
        <v>6.7</v>
      </c>
    </row>
    <row r="3" spans="1:13" x14ac:dyDescent="0.2">
      <c r="A3" s="14">
        <v>2016</v>
      </c>
      <c r="B3" s="15" t="s">
        <v>27</v>
      </c>
      <c r="C3" s="13">
        <v>55182.2</v>
      </c>
      <c r="D3" s="9">
        <v>280822</v>
      </c>
      <c r="E3" s="11">
        <v>4.0164232147054009E-2</v>
      </c>
      <c r="F3" s="11">
        <v>1.8908774953529282E-3</v>
      </c>
      <c r="G3" s="21">
        <v>5.6039943173613782</v>
      </c>
      <c r="H3" s="21">
        <v>2.8986762821284175</v>
      </c>
      <c r="I3" s="18">
        <v>2089623.7614784008</v>
      </c>
      <c r="J3" s="9">
        <v>436619</v>
      </c>
      <c r="K3" s="9">
        <v>1319</v>
      </c>
      <c r="L3" s="9">
        <v>5657</v>
      </c>
      <c r="M3" s="12">
        <v>7.3</v>
      </c>
    </row>
    <row r="4" spans="1:13" x14ac:dyDescent="0.2">
      <c r="A4" s="14">
        <v>2017</v>
      </c>
      <c r="B4" s="2" t="s">
        <v>27</v>
      </c>
      <c r="C4" s="13">
        <v>59462.53</v>
      </c>
      <c r="D4" s="9">
        <v>296879</v>
      </c>
      <c r="E4" s="11">
        <v>0.23468146955493652</v>
      </c>
      <c r="F4" s="22">
        <v>6.5397013598132575E-2</v>
      </c>
      <c r="G4" s="10">
        <v>54.826626281801502</v>
      </c>
      <c r="H4" s="28">
        <v>22.095085142458515</v>
      </c>
      <c r="I4" s="23">
        <v>2103696</v>
      </c>
      <c r="J4" s="9">
        <v>436185</v>
      </c>
      <c r="K4" s="9">
        <v>1319</v>
      </c>
      <c r="L4" s="9">
        <v>5600</v>
      </c>
      <c r="M4" s="12">
        <v>6.8</v>
      </c>
    </row>
    <row r="5" spans="1:13" x14ac:dyDescent="0.2">
      <c r="A5" s="14">
        <v>2018</v>
      </c>
      <c r="B5" s="2" t="s">
        <v>27</v>
      </c>
      <c r="C5" s="13">
        <v>63500.5</v>
      </c>
      <c r="D5" s="9">
        <v>290235</v>
      </c>
      <c r="E5" s="11">
        <v>0.25347735455751375</v>
      </c>
      <c r="F5" s="11">
        <v>0.10062190983168812</v>
      </c>
      <c r="G5" s="21">
        <v>1177.9799123465211</v>
      </c>
      <c r="H5" s="29">
        <v>419.71409549795214</v>
      </c>
      <c r="I5" s="13">
        <v>2184837</v>
      </c>
      <c r="J5" s="9">
        <v>439395</v>
      </c>
      <c r="K5" s="9">
        <v>1395</v>
      </c>
      <c r="L5" s="9">
        <v>5409</v>
      </c>
      <c r="M5" s="12">
        <v>7.7</v>
      </c>
    </row>
    <row r="6" spans="1:13" x14ac:dyDescent="0.2">
      <c r="A6" s="14">
        <v>2019</v>
      </c>
      <c r="B6" s="2" t="s">
        <v>27</v>
      </c>
      <c r="C6" s="27"/>
      <c r="D6" s="9">
        <v>291608</v>
      </c>
      <c r="E6" s="11">
        <v>0.27712888535293956</v>
      </c>
      <c r="F6" s="10">
        <v>0.10984266549614551</v>
      </c>
      <c r="G6" s="11">
        <v>1177.9799123465211</v>
      </c>
      <c r="H6" s="29">
        <v>419.71409549795214</v>
      </c>
      <c r="I6" s="13">
        <v>2237587</v>
      </c>
      <c r="J6" s="9">
        <v>439399</v>
      </c>
      <c r="K6" s="9">
        <v>1294</v>
      </c>
      <c r="L6" s="9">
        <v>5480</v>
      </c>
      <c r="M6" s="12">
        <v>9.6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G36" sqref="G36"/>
    </sheetView>
  </sheetViews>
  <sheetFormatPr baseColWidth="10" defaultRowHeight="16" x14ac:dyDescent="0.2"/>
  <cols>
    <col min="2" max="2" width="15.6640625" customWidth="1"/>
    <col min="3" max="3" width="14.83203125" customWidth="1"/>
    <col min="4" max="4" width="13.6640625" customWidth="1"/>
    <col min="5" max="5" width="14.83203125" customWidth="1"/>
    <col min="6" max="6" width="15" customWidth="1"/>
    <col min="7" max="8" width="17.83203125" customWidth="1"/>
    <col min="9" max="9" width="14.5" customWidth="1"/>
    <col min="10" max="10" width="13.1640625" customWidth="1"/>
    <col min="11" max="11" width="13.6640625" customWidth="1"/>
    <col min="13" max="13" width="16" customWidth="1"/>
  </cols>
  <sheetData>
    <row r="1" spans="1:15" ht="48" x14ac:dyDescent="0.2">
      <c r="A1" s="3" t="s">
        <v>33</v>
      </c>
      <c r="B1" s="3" t="s">
        <v>34</v>
      </c>
      <c r="C1" s="3" t="s">
        <v>43</v>
      </c>
      <c r="D1" s="3" t="s">
        <v>35</v>
      </c>
      <c r="E1" s="3" t="s">
        <v>46</v>
      </c>
      <c r="F1" s="3" t="s">
        <v>44</v>
      </c>
      <c r="G1" s="3" t="s">
        <v>36</v>
      </c>
      <c r="H1" s="3" t="s">
        <v>37</v>
      </c>
      <c r="I1" s="16" t="s">
        <v>38</v>
      </c>
      <c r="J1" s="3" t="s">
        <v>39</v>
      </c>
      <c r="K1" s="3" t="s">
        <v>40</v>
      </c>
      <c r="L1" s="3" t="s">
        <v>41</v>
      </c>
      <c r="M1" s="3" t="s">
        <v>42</v>
      </c>
      <c r="N1" s="32" t="s">
        <v>45</v>
      </c>
      <c r="O1" s="32" t="s">
        <v>47</v>
      </c>
    </row>
    <row r="2" spans="1:15" x14ac:dyDescent="0.2">
      <c r="A2" s="14">
        <v>2015</v>
      </c>
      <c r="B2" s="2" t="s">
        <v>0</v>
      </c>
      <c r="C2" s="13">
        <v>593.36</v>
      </c>
      <c r="D2" s="9">
        <v>260</v>
      </c>
      <c r="E2" s="11">
        <f>+O2/D2</f>
        <v>0</v>
      </c>
      <c r="F2" s="11">
        <f t="shared" ref="F2:F17" si="0">+N2/D2</f>
        <v>0</v>
      </c>
      <c r="G2" s="10">
        <v>0.99189814814814814</v>
      </c>
      <c r="H2" s="10">
        <v>0.4513888888888889</v>
      </c>
      <c r="I2" s="18">
        <v>74979.944985751528</v>
      </c>
      <c r="J2" s="9">
        <v>20136</v>
      </c>
      <c r="K2" s="15">
        <v>18</v>
      </c>
      <c r="L2" s="15">
        <v>139</v>
      </c>
      <c r="M2" s="20"/>
      <c r="N2" s="9">
        <v>0</v>
      </c>
      <c r="O2" s="7">
        <v>0</v>
      </c>
    </row>
    <row r="3" spans="1:15" x14ac:dyDescent="0.2">
      <c r="A3" s="14">
        <v>2015</v>
      </c>
      <c r="B3" s="2" t="s">
        <v>1</v>
      </c>
      <c r="C3" s="13">
        <v>115446.26</v>
      </c>
      <c r="D3" s="9">
        <v>870741</v>
      </c>
      <c r="E3" s="11">
        <f t="shared" ref="E3:E34" si="1">+O3/D3</f>
        <v>0.53278299746997093</v>
      </c>
      <c r="F3" s="11">
        <f t="shared" si="0"/>
        <v>1.4206290963673469E-3</v>
      </c>
      <c r="G3" s="10">
        <v>4.2478975110707466</v>
      </c>
      <c r="H3" s="10">
        <v>0.93836469492469243</v>
      </c>
      <c r="I3" s="23">
        <v>6311428</v>
      </c>
      <c r="J3" s="9">
        <v>1310837</v>
      </c>
      <c r="K3" s="9">
        <v>3847</v>
      </c>
      <c r="L3" s="9">
        <v>6378</v>
      </c>
      <c r="M3" s="12">
        <v>9.1999999999999993</v>
      </c>
      <c r="N3" s="9">
        <v>1237</v>
      </c>
      <c r="O3" s="7">
        <v>463916</v>
      </c>
    </row>
    <row r="4" spans="1:15" x14ac:dyDescent="0.2">
      <c r="A4" s="14">
        <v>2015</v>
      </c>
      <c r="B4" s="2" t="s">
        <v>2</v>
      </c>
      <c r="C4" s="13">
        <v>4534.09</v>
      </c>
      <c r="D4" s="9">
        <v>6709</v>
      </c>
      <c r="E4" s="11">
        <f t="shared" si="1"/>
        <v>2.8320166939931435E-3</v>
      </c>
      <c r="F4" s="11">
        <f t="shared" si="0"/>
        <v>0</v>
      </c>
      <c r="G4" s="10">
        <v>3.5419560185185186</v>
      </c>
      <c r="H4" s="10">
        <v>0.8745298032407407</v>
      </c>
      <c r="I4" s="23">
        <v>257387</v>
      </c>
      <c r="J4" s="9">
        <v>62331</v>
      </c>
      <c r="K4" s="15">
        <v>199</v>
      </c>
      <c r="L4" s="15">
        <v>677</v>
      </c>
      <c r="M4" s="20"/>
      <c r="N4" s="9">
        <v>0</v>
      </c>
      <c r="O4" s="7">
        <v>19</v>
      </c>
    </row>
    <row r="5" spans="1:15" x14ac:dyDescent="0.2">
      <c r="A5" s="14">
        <v>2015</v>
      </c>
      <c r="B5" s="15" t="s">
        <v>4</v>
      </c>
      <c r="C5" s="13">
        <v>1253.04</v>
      </c>
      <c r="D5" s="9">
        <v>2675</v>
      </c>
      <c r="E5" s="11">
        <f t="shared" si="1"/>
        <v>0</v>
      </c>
      <c r="F5" s="11">
        <f t="shared" si="0"/>
        <v>0.38317757009345793</v>
      </c>
      <c r="G5" s="10">
        <v>2.0531914893617023</v>
      </c>
      <c r="H5" s="10">
        <v>1.5849401595744681</v>
      </c>
      <c r="I5" s="18">
        <v>75936.491273419902</v>
      </c>
      <c r="J5" s="9">
        <v>11917</v>
      </c>
      <c r="K5" s="15">
        <v>31</v>
      </c>
      <c r="L5" s="15">
        <v>33</v>
      </c>
      <c r="M5" s="20"/>
      <c r="N5" s="9">
        <v>1025</v>
      </c>
      <c r="O5" s="7">
        <v>0</v>
      </c>
    </row>
    <row r="6" spans="1:15" x14ac:dyDescent="0.2">
      <c r="A6" s="14">
        <v>2015</v>
      </c>
      <c r="B6" s="2" t="s">
        <v>3</v>
      </c>
      <c r="C6" s="13">
        <v>35716.300000000003</v>
      </c>
      <c r="D6" s="9">
        <v>258420</v>
      </c>
      <c r="E6" s="11">
        <f t="shared" si="1"/>
        <v>0.3387470010061141</v>
      </c>
      <c r="F6" s="11">
        <f t="shared" si="0"/>
        <v>8.1263060134664498E-5</v>
      </c>
      <c r="G6" s="10">
        <v>5.203627028480188</v>
      </c>
      <c r="H6" s="10">
        <v>1.0832847937304484</v>
      </c>
      <c r="I6" s="23">
        <v>2407924</v>
      </c>
      <c r="J6" s="9">
        <v>525057</v>
      </c>
      <c r="K6" s="9">
        <v>1083</v>
      </c>
      <c r="L6" s="9">
        <v>1841</v>
      </c>
      <c r="M6" s="12">
        <v>8</v>
      </c>
      <c r="N6" s="9">
        <v>21</v>
      </c>
      <c r="O6" s="7">
        <v>87539</v>
      </c>
    </row>
    <row r="7" spans="1:15" x14ac:dyDescent="0.2">
      <c r="A7" s="14">
        <v>2015</v>
      </c>
      <c r="B7" s="2" t="s">
        <v>5</v>
      </c>
      <c r="C7" s="13">
        <v>206478.41</v>
      </c>
      <c r="D7" s="9">
        <v>1465645</v>
      </c>
      <c r="E7" s="11">
        <f t="shared" si="1"/>
        <v>0.551332007409707</v>
      </c>
      <c r="F7" s="11">
        <f t="shared" si="0"/>
        <v>7.0957837675562629E-2</v>
      </c>
      <c r="G7" s="10">
        <v>9.4420625504846534</v>
      </c>
      <c r="H7" s="10">
        <v>2.8487889993941842</v>
      </c>
      <c r="I7" s="23">
        <v>7671002</v>
      </c>
      <c r="J7" s="9">
        <v>1395018</v>
      </c>
      <c r="K7" s="9">
        <v>2410</v>
      </c>
      <c r="L7" s="9">
        <v>4137</v>
      </c>
      <c r="M7" s="12">
        <v>8.6999999999999993</v>
      </c>
      <c r="N7" s="9">
        <v>103999</v>
      </c>
      <c r="O7" s="7">
        <v>808057</v>
      </c>
    </row>
    <row r="8" spans="1:15" x14ac:dyDescent="0.2">
      <c r="A8" s="14">
        <v>2015</v>
      </c>
      <c r="B8" s="2" t="s">
        <v>6</v>
      </c>
      <c r="C8" s="13">
        <v>28105.21</v>
      </c>
      <c r="D8" s="9">
        <v>141931</v>
      </c>
      <c r="E8" s="11">
        <f t="shared" si="1"/>
        <v>0.43256230139997603</v>
      </c>
      <c r="F8" s="11">
        <f t="shared" si="0"/>
        <v>0</v>
      </c>
      <c r="G8" s="10">
        <v>5.2384999665656204</v>
      </c>
      <c r="H8" s="10">
        <v>1.16779461260699</v>
      </c>
      <c r="I8" s="23">
        <v>2056876</v>
      </c>
      <c r="J8" s="9">
        <v>462724</v>
      </c>
      <c r="K8" s="15">
        <v>900</v>
      </c>
      <c r="L8" s="9">
        <v>2225</v>
      </c>
      <c r="M8" s="12">
        <v>7</v>
      </c>
      <c r="N8" s="9">
        <v>0</v>
      </c>
      <c r="O8" s="7">
        <v>61394</v>
      </c>
    </row>
    <row r="9" spans="1:15" x14ac:dyDescent="0.2">
      <c r="A9" s="14">
        <v>2015</v>
      </c>
      <c r="B9" s="2" t="s">
        <v>7</v>
      </c>
      <c r="C9" s="13">
        <v>22164.68</v>
      </c>
      <c r="D9" s="9">
        <v>76814</v>
      </c>
      <c r="E9" s="11">
        <f t="shared" si="1"/>
        <v>0.35592470122633896</v>
      </c>
      <c r="F9" s="11">
        <f t="shared" si="0"/>
        <v>1.3018460176530319E-5</v>
      </c>
      <c r="G9" s="10">
        <v>4.601163264028056</v>
      </c>
      <c r="H9" s="10">
        <v>1.2325960514779559</v>
      </c>
      <c r="I9" s="23">
        <v>1303941</v>
      </c>
      <c r="J9" s="9">
        <v>273169</v>
      </c>
      <c r="K9" s="15">
        <v>784</v>
      </c>
      <c r="L9" s="9">
        <v>3521</v>
      </c>
      <c r="M9" s="12">
        <v>6.2</v>
      </c>
      <c r="N9" s="9">
        <v>1</v>
      </c>
      <c r="O9" s="7">
        <v>27340</v>
      </c>
    </row>
    <row r="10" spans="1:15" x14ac:dyDescent="0.2">
      <c r="A10" s="14">
        <v>2015</v>
      </c>
      <c r="B10" s="2" t="s">
        <v>8</v>
      </c>
      <c r="C10" s="13">
        <v>12513.5</v>
      </c>
      <c r="D10" s="9">
        <v>95468</v>
      </c>
      <c r="E10" s="11">
        <f t="shared" si="1"/>
        <v>0.67975656764570325</v>
      </c>
      <c r="F10" s="11">
        <f t="shared" si="0"/>
        <v>0</v>
      </c>
      <c r="G10" s="10">
        <v>4.0889737611358576</v>
      </c>
      <c r="H10" s="10">
        <v>1.2605790645879733</v>
      </c>
      <c r="I10" s="23">
        <v>1006954</v>
      </c>
      <c r="J10" s="9">
        <v>179530</v>
      </c>
      <c r="K10" s="15">
        <v>571</v>
      </c>
      <c r="L10" s="9">
        <v>2020</v>
      </c>
      <c r="M10" s="12">
        <v>8.4</v>
      </c>
      <c r="N10" s="9">
        <v>0</v>
      </c>
      <c r="O10" s="7">
        <v>64895</v>
      </c>
    </row>
    <row r="11" spans="1:15" x14ac:dyDescent="0.2">
      <c r="A11" s="14">
        <v>2015</v>
      </c>
      <c r="B11" s="2" t="s">
        <v>9</v>
      </c>
      <c r="C11" s="13">
        <v>3349.87</v>
      </c>
      <c r="D11" s="9">
        <v>14742</v>
      </c>
      <c r="E11" s="11">
        <f t="shared" si="1"/>
        <v>9.6594763261429933E-2</v>
      </c>
      <c r="F11" s="11">
        <f t="shared" si="0"/>
        <v>3.5951702618369284E-3</v>
      </c>
      <c r="G11" s="10">
        <v>4.1209322133458643</v>
      </c>
      <c r="H11" s="10">
        <v>0.81429525963345861</v>
      </c>
      <c r="I11" s="23">
        <v>465903</v>
      </c>
      <c r="J11" s="9">
        <v>109563</v>
      </c>
      <c r="K11" s="15">
        <v>206</v>
      </c>
      <c r="L11" s="9">
        <v>1822</v>
      </c>
      <c r="M11" s="12">
        <v>7.8</v>
      </c>
      <c r="N11" s="9">
        <v>53</v>
      </c>
      <c r="O11" s="7">
        <v>1424</v>
      </c>
    </row>
    <row r="12" spans="1:15" x14ac:dyDescent="0.2">
      <c r="A12" s="14">
        <v>2015</v>
      </c>
      <c r="B12" s="2" t="s">
        <v>10</v>
      </c>
      <c r="C12" s="13">
        <v>13304.99</v>
      </c>
      <c r="D12" s="9">
        <v>24051</v>
      </c>
      <c r="E12" s="11">
        <f t="shared" si="1"/>
        <v>0.50126813853893804</v>
      </c>
      <c r="F12" s="11">
        <f t="shared" si="0"/>
        <v>0</v>
      </c>
      <c r="G12" s="10">
        <v>3.76684937134808</v>
      </c>
      <c r="H12" s="10">
        <v>0.86983188126043409</v>
      </c>
      <c r="I12" s="23">
        <v>340740</v>
      </c>
      <c r="J12" s="9">
        <v>101938</v>
      </c>
      <c r="K12" s="15">
        <v>260</v>
      </c>
      <c r="L12" s="15">
        <v>742</v>
      </c>
      <c r="M12" s="20"/>
      <c r="N12" s="9">
        <v>0</v>
      </c>
      <c r="O12" s="7">
        <v>12056</v>
      </c>
    </row>
    <row r="13" spans="1:15" x14ac:dyDescent="0.2">
      <c r="A13" s="14">
        <v>2015</v>
      </c>
      <c r="B13" s="2" t="s">
        <v>11</v>
      </c>
      <c r="C13" s="13">
        <v>14622.04</v>
      </c>
      <c r="D13" s="9">
        <v>51915</v>
      </c>
      <c r="E13" s="11">
        <f t="shared" si="1"/>
        <v>0.63424829047481457</v>
      </c>
      <c r="F13" s="11">
        <f t="shared" si="0"/>
        <v>0</v>
      </c>
      <c r="G13" s="10">
        <v>4.955917786214953</v>
      </c>
      <c r="H13" s="10">
        <v>1.0728260075934579</v>
      </c>
      <c r="I13" s="23">
        <v>1366873</v>
      </c>
      <c r="J13" s="9">
        <v>315885</v>
      </c>
      <c r="K13" s="9">
        <v>1188</v>
      </c>
      <c r="L13" s="9">
        <v>3264</v>
      </c>
      <c r="M13" s="12">
        <v>10.1</v>
      </c>
      <c r="N13" s="9">
        <v>0</v>
      </c>
      <c r="O13" s="7">
        <v>32927</v>
      </c>
    </row>
    <row r="14" spans="1:15" x14ac:dyDescent="0.2">
      <c r="A14" s="14">
        <v>2015</v>
      </c>
      <c r="B14" s="2" t="s">
        <v>12</v>
      </c>
      <c r="C14" s="13">
        <v>14570.4</v>
      </c>
      <c r="D14" s="9">
        <v>56803</v>
      </c>
      <c r="E14" s="11">
        <f t="shared" si="1"/>
        <v>0.37915250955055191</v>
      </c>
      <c r="F14" s="11">
        <f t="shared" si="0"/>
        <v>1.760470397690263E-5</v>
      </c>
      <c r="G14" s="10">
        <v>5.9918371302480917</v>
      </c>
      <c r="H14" s="10">
        <v>0.94414460082697205</v>
      </c>
      <c r="I14" s="23">
        <v>1005654</v>
      </c>
      <c r="J14" s="9">
        <v>288210</v>
      </c>
      <c r="K14" s="15">
        <v>597</v>
      </c>
      <c r="L14" s="9">
        <v>1923</v>
      </c>
      <c r="M14" s="12">
        <v>8.9</v>
      </c>
      <c r="N14" s="9">
        <v>1</v>
      </c>
      <c r="O14" s="7">
        <v>21537</v>
      </c>
    </row>
    <row r="15" spans="1:15" x14ac:dyDescent="0.2">
      <c r="A15" s="14">
        <v>2015</v>
      </c>
      <c r="B15" s="2" t="s">
        <v>13</v>
      </c>
      <c r="C15" s="13">
        <v>3570.63</v>
      </c>
      <c r="D15" s="9">
        <v>14124</v>
      </c>
      <c r="E15" s="11">
        <f t="shared" si="1"/>
        <v>0</v>
      </c>
      <c r="F15" s="11">
        <f t="shared" si="0"/>
        <v>0</v>
      </c>
      <c r="G15" s="10">
        <v>4.3543898809523807</v>
      </c>
      <c r="H15" s="10">
        <v>0.82414434523809521</v>
      </c>
      <c r="I15" s="23">
        <v>1650652</v>
      </c>
      <c r="J15" s="9">
        <v>138520</v>
      </c>
      <c r="K15" s="15">
        <v>145</v>
      </c>
      <c r="L15" s="9">
        <v>1142</v>
      </c>
      <c r="M15" s="12">
        <v>11</v>
      </c>
      <c r="N15" s="9">
        <v>0</v>
      </c>
      <c r="O15" s="9">
        <v>0</v>
      </c>
    </row>
    <row r="16" spans="1:15" x14ac:dyDescent="0.2">
      <c r="A16" s="14">
        <v>2015</v>
      </c>
      <c r="B16" s="2" t="s">
        <v>15</v>
      </c>
      <c r="C16" s="13">
        <v>48055.15</v>
      </c>
      <c r="D16" s="9">
        <v>61714</v>
      </c>
      <c r="E16" s="11">
        <f t="shared" si="1"/>
        <v>2.4116407946333083</v>
      </c>
      <c r="F16" s="11">
        <f t="shared" si="0"/>
        <v>0</v>
      </c>
      <c r="G16" s="10">
        <v>5.4981722321149027</v>
      </c>
      <c r="H16" s="10">
        <v>1.0014244848739824</v>
      </c>
      <c r="I16" s="23">
        <v>2585708</v>
      </c>
      <c r="J16" s="9">
        <v>422893</v>
      </c>
      <c r="K16" s="15">
        <v>887</v>
      </c>
      <c r="L16" s="9">
        <v>2844</v>
      </c>
      <c r="M16" s="12">
        <v>7.9</v>
      </c>
      <c r="N16" s="9">
        <v>0</v>
      </c>
      <c r="O16" s="7">
        <v>148832</v>
      </c>
    </row>
    <row r="17" spans="1:15" x14ac:dyDescent="0.2">
      <c r="A17" s="14">
        <v>2015</v>
      </c>
      <c r="B17" s="2" t="s">
        <v>14</v>
      </c>
      <c r="C17" s="13">
        <v>13656.57</v>
      </c>
      <c r="D17" s="9">
        <v>272057</v>
      </c>
      <c r="E17" s="11">
        <f t="shared" si="1"/>
        <v>3.7771496414354344E-2</v>
      </c>
      <c r="F17" s="11">
        <f t="shared" si="0"/>
        <v>0</v>
      </c>
      <c r="G17" s="10">
        <v>4.2516439973021587</v>
      </c>
      <c r="H17" s="10">
        <v>0.66176311183196301</v>
      </c>
      <c r="I17" s="23">
        <v>493909</v>
      </c>
      <c r="J17" s="9">
        <v>606534</v>
      </c>
      <c r="K17" s="9">
        <v>1620</v>
      </c>
      <c r="L17" s="9">
        <v>5334</v>
      </c>
      <c r="M17" s="24">
        <v>6</v>
      </c>
      <c r="N17" s="9">
        <v>0</v>
      </c>
      <c r="O17" s="7">
        <v>10276</v>
      </c>
    </row>
    <row r="18" spans="1:15" x14ac:dyDescent="0.2">
      <c r="A18" s="14">
        <v>2015</v>
      </c>
      <c r="B18" s="2" t="s">
        <v>16</v>
      </c>
      <c r="C18" s="13">
        <v>307.3</v>
      </c>
      <c r="D18" s="9">
        <v>0</v>
      </c>
      <c r="E18" s="11">
        <v>0</v>
      </c>
      <c r="F18" s="11">
        <v>0</v>
      </c>
      <c r="G18" s="10">
        <v>0</v>
      </c>
      <c r="H18" s="10">
        <v>0</v>
      </c>
      <c r="I18" s="23">
        <v>43948.014166828587</v>
      </c>
      <c r="J18" s="9">
        <v>10561</v>
      </c>
      <c r="K18" s="15">
        <v>10</v>
      </c>
      <c r="L18" s="15">
        <v>80</v>
      </c>
      <c r="M18" s="20"/>
      <c r="N18" s="9">
        <v>0</v>
      </c>
      <c r="O18" s="7">
        <v>0</v>
      </c>
    </row>
    <row r="19" spans="1:15" x14ac:dyDescent="0.2">
      <c r="A19" s="14">
        <v>2015</v>
      </c>
      <c r="B19" s="2" t="s">
        <v>17</v>
      </c>
      <c r="C19" s="13">
        <v>677.37</v>
      </c>
      <c r="D19" s="9">
        <v>503</v>
      </c>
      <c r="E19" s="11">
        <f t="shared" si="1"/>
        <v>0.10536779324055666</v>
      </c>
      <c r="F19" s="11">
        <f t="shared" ref="F19:F32" si="2">+N19/D19</f>
        <v>0</v>
      </c>
      <c r="G19" s="10">
        <v>3.09765625</v>
      </c>
      <c r="H19" s="10">
        <v>0.57708333333333328</v>
      </c>
      <c r="I19" s="23">
        <v>91610.93205309003</v>
      </c>
      <c r="J19" s="9">
        <v>19571</v>
      </c>
      <c r="K19" s="15">
        <v>33</v>
      </c>
      <c r="L19" s="15">
        <v>299</v>
      </c>
      <c r="M19" s="20"/>
      <c r="N19" s="9">
        <v>0</v>
      </c>
      <c r="O19" s="7">
        <v>53</v>
      </c>
    </row>
    <row r="20" spans="1:15" x14ac:dyDescent="0.2">
      <c r="A20" s="14">
        <v>2015</v>
      </c>
      <c r="B20" s="2" t="s">
        <v>18</v>
      </c>
      <c r="C20" s="13">
        <v>13805.32</v>
      </c>
      <c r="D20" s="9">
        <v>76173</v>
      </c>
      <c r="E20" s="11">
        <f t="shared" si="1"/>
        <v>0.32272590025337061</v>
      </c>
      <c r="F20" s="11">
        <f t="shared" si="2"/>
        <v>0</v>
      </c>
      <c r="G20" s="10">
        <v>4.8733463287353516</v>
      </c>
      <c r="H20" s="10">
        <v>1.0446205139160156</v>
      </c>
      <c r="I20" s="18">
        <v>1127480.985716264</v>
      </c>
      <c r="J20" s="9">
        <v>267844</v>
      </c>
      <c r="K20" s="15">
        <v>714</v>
      </c>
      <c r="L20" s="9">
        <v>2562</v>
      </c>
      <c r="M20" s="12">
        <v>7.6</v>
      </c>
      <c r="N20" s="9">
        <v>0</v>
      </c>
      <c r="O20" s="7">
        <v>24583</v>
      </c>
    </row>
    <row r="21" spans="1:15" x14ac:dyDescent="0.2">
      <c r="A21" s="14">
        <v>2015</v>
      </c>
      <c r="B21" s="2" t="s">
        <v>19</v>
      </c>
      <c r="C21" s="13">
        <v>8665.81</v>
      </c>
      <c r="D21" s="9">
        <v>25891</v>
      </c>
      <c r="E21" s="11">
        <f t="shared" si="1"/>
        <v>0.21710246803908695</v>
      </c>
      <c r="F21" s="11">
        <f t="shared" si="2"/>
        <v>0</v>
      </c>
      <c r="G21" s="10">
        <v>4.082886059253247</v>
      </c>
      <c r="H21" s="10">
        <v>0.85378196022727271</v>
      </c>
      <c r="I21" s="23">
        <v>869645</v>
      </c>
      <c r="J21" s="9">
        <v>220510</v>
      </c>
      <c r="K21" s="15">
        <v>309</v>
      </c>
      <c r="L21" s="15">
        <v>741</v>
      </c>
      <c r="M21" s="12">
        <v>7.2</v>
      </c>
      <c r="N21" s="9">
        <v>0</v>
      </c>
      <c r="O21" s="7">
        <v>5621</v>
      </c>
    </row>
    <row r="22" spans="1:15" x14ac:dyDescent="0.2">
      <c r="A22" s="14">
        <v>2015</v>
      </c>
      <c r="B22" s="2" t="s">
        <v>20</v>
      </c>
      <c r="C22" s="13">
        <v>10513.58</v>
      </c>
      <c r="D22" s="9">
        <v>61867</v>
      </c>
      <c r="E22" s="11">
        <f t="shared" si="1"/>
        <v>0.33819322094169751</v>
      </c>
      <c r="F22" s="11">
        <f t="shared" si="2"/>
        <v>0</v>
      </c>
      <c r="G22" s="10">
        <v>5.3109304505042463</v>
      </c>
      <c r="H22" s="10">
        <v>1.1519933485934182</v>
      </c>
      <c r="I22" s="23">
        <v>1245429</v>
      </c>
      <c r="J22" s="9">
        <v>336830</v>
      </c>
      <c r="K22" s="15">
        <v>600</v>
      </c>
      <c r="L22" s="9">
        <v>1959</v>
      </c>
      <c r="M22" s="12">
        <v>7.4</v>
      </c>
      <c r="N22" s="9">
        <v>0</v>
      </c>
      <c r="O22" s="7">
        <v>20923</v>
      </c>
    </row>
    <row r="23" spans="1:15" x14ac:dyDescent="0.2">
      <c r="A23" s="14">
        <v>2015</v>
      </c>
      <c r="B23" s="2" t="s">
        <v>21</v>
      </c>
      <c r="C23" s="13">
        <v>30712.16</v>
      </c>
      <c r="D23" s="9">
        <v>84007</v>
      </c>
      <c r="E23" s="11">
        <f t="shared" si="1"/>
        <v>0.4414036925494304</v>
      </c>
      <c r="F23" s="11">
        <f t="shared" si="2"/>
        <v>0</v>
      </c>
      <c r="G23" s="10">
        <v>5.1203150812224667</v>
      </c>
      <c r="H23" s="10">
        <v>1.1441971250917768</v>
      </c>
      <c r="I23" s="23">
        <v>912948</v>
      </c>
      <c r="J23" s="9">
        <v>232941</v>
      </c>
      <c r="K23" s="15">
        <v>617</v>
      </c>
      <c r="L23" s="9">
        <v>1584</v>
      </c>
      <c r="M23" s="12">
        <v>10.199999999999999</v>
      </c>
      <c r="N23" s="9">
        <v>0</v>
      </c>
      <c r="O23" s="7">
        <v>37081</v>
      </c>
    </row>
    <row r="24" spans="1:15" x14ac:dyDescent="0.2">
      <c r="A24" s="14">
        <v>2015</v>
      </c>
      <c r="B24" s="2" t="s">
        <v>22</v>
      </c>
      <c r="C24" s="13">
        <v>12229.74</v>
      </c>
      <c r="D24" s="9">
        <v>69637</v>
      </c>
      <c r="E24" s="11">
        <f t="shared" si="1"/>
        <v>0.55642833551129434</v>
      </c>
      <c r="F24" s="11">
        <f t="shared" si="2"/>
        <v>0</v>
      </c>
      <c r="G24" s="10">
        <v>4.2290767346398308</v>
      </c>
      <c r="H24" s="10">
        <v>0.98184586864406775</v>
      </c>
      <c r="I24" s="23">
        <v>1705258</v>
      </c>
      <c r="J24" s="9">
        <v>337115</v>
      </c>
      <c r="K24" s="15">
        <v>973</v>
      </c>
      <c r="L24" s="9">
        <v>3374</v>
      </c>
      <c r="M24" s="12">
        <v>9.1999999999999993</v>
      </c>
      <c r="N24" s="9">
        <v>0</v>
      </c>
      <c r="O24" s="7">
        <v>38748</v>
      </c>
    </row>
    <row r="25" spans="1:15" x14ac:dyDescent="0.2">
      <c r="A25" s="14">
        <v>2015</v>
      </c>
      <c r="B25" s="2" t="s">
        <v>23</v>
      </c>
      <c r="C25" s="13">
        <v>12534.02</v>
      </c>
      <c r="D25" s="9">
        <v>109067</v>
      </c>
      <c r="E25" s="11">
        <f t="shared" si="1"/>
        <v>0.43136787479255873</v>
      </c>
      <c r="F25" s="11">
        <f t="shared" si="2"/>
        <v>0</v>
      </c>
      <c r="G25" s="10">
        <v>5.8686231181569344</v>
      </c>
      <c r="H25" s="10">
        <v>1.0584825501824817</v>
      </c>
      <c r="I25" s="23">
        <v>1344841</v>
      </c>
      <c r="J25" s="9">
        <v>311428</v>
      </c>
      <c r="K25" s="15">
        <v>760</v>
      </c>
      <c r="L25" s="9">
        <v>3132</v>
      </c>
      <c r="M25" s="12">
        <v>12.5</v>
      </c>
      <c r="N25" s="9">
        <v>0</v>
      </c>
      <c r="O25" s="7">
        <v>47048</v>
      </c>
    </row>
    <row r="26" spans="1:15" x14ac:dyDescent="0.2">
      <c r="A26" s="14">
        <v>2015</v>
      </c>
      <c r="B26" s="2" t="s">
        <v>24</v>
      </c>
      <c r="C26" s="13">
        <v>3481.44</v>
      </c>
      <c r="D26" s="9">
        <v>6767</v>
      </c>
      <c r="E26" s="11">
        <f t="shared" si="1"/>
        <v>0</v>
      </c>
      <c r="F26" s="11">
        <f t="shared" si="2"/>
        <v>0</v>
      </c>
      <c r="G26" s="10">
        <v>3.632017109728507</v>
      </c>
      <c r="H26" s="10">
        <v>0.96863511029411764</v>
      </c>
      <c r="I26" s="18">
        <v>338566.32601605222</v>
      </c>
      <c r="J26" s="9">
        <v>83561</v>
      </c>
      <c r="K26" s="15">
        <v>222</v>
      </c>
      <c r="L26" s="9">
        <v>1091</v>
      </c>
      <c r="M26" s="20"/>
      <c r="N26" s="9">
        <v>0</v>
      </c>
      <c r="O26" s="9">
        <v>0</v>
      </c>
    </row>
    <row r="27" spans="1:15" x14ac:dyDescent="0.2">
      <c r="A27" s="14">
        <v>2015</v>
      </c>
      <c r="B27" s="2" t="s">
        <v>25</v>
      </c>
      <c r="C27" s="13">
        <v>6380.69</v>
      </c>
      <c r="D27" s="9">
        <v>70798</v>
      </c>
      <c r="E27" s="11">
        <f t="shared" si="1"/>
        <v>0.65723608011525747</v>
      </c>
      <c r="F27" s="11">
        <f t="shared" si="2"/>
        <v>0</v>
      </c>
      <c r="G27" s="10">
        <v>4.5939097059316349</v>
      </c>
      <c r="H27" s="10">
        <v>1.1283957146447721</v>
      </c>
      <c r="I27" s="23">
        <v>567742</v>
      </c>
      <c r="J27" s="9">
        <v>104028</v>
      </c>
      <c r="K27" s="15">
        <v>308</v>
      </c>
      <c r="L27" s="15">
        <v>540</v>
      </c>
      <c r="M27" s="12">
        <v>12.9</v>
      </c>
      <c r="N27" s="9">
        <v>0</v>
      </c>
      <c r="O27" s="7">
        <v>46531</v>
      </c>
    </row>
    <row r="28" spans="1:15" x14ac:dyDescent="0.2">
      <c r="A28" s="14">
        <v>2015</v>
      </c>
      <c r="B28" s="2" t="s">
        <v>26</v>
      </c>
      <c r="C28" s="13">
        <v>12655.73</v>
      </c>
      <c r="D28" s="9">
        <v>125242</v>
      </c>
      <c r="E28" s="11">
        <f t="shared" si="1"/>
        <v>0.86391146739911528</v>
      </c>
      <c r="F28" s="11">
        <f t="shared" si="2"/>
        <v>0</v>
      </c>
      <c r="G28" s="10">
        <v>4.6811160034675234</v>
      </c>
      <c r="H28" s="10">
        <v>1.1140820576792962</v>
      </c>
      <c r="I28" s="23">
        <v>955842</v>
      </c>
      <c r="J28" s="9">
        <v>189241</v>
      </c>
      <c r="K28" s="15">
        <v>552</v>
      </c>
      <c r="L28" s="9">
        <v>1304</v>
      </c>
      <c r="M28" s="12">
        <v>10.5</v>
      </c>
      <c r="N28" s="9">
        <v>0</v>
      </c>
      <c r="O28" s="7">
        <v>108198</v>
      </c>
    </row>
    <row r="29" spans="1:15" x14ac:dyDescent="0.2">
      <c r="A29" s="14">
        <v>2015</v>
      </c>
      <c r="B29" s="2" t="s">
        <v>27</v>
      </c>
      <c r="C29" s="13">
        <v>51999.23</v>
      </c>
      <c r="D29" s="9">
        <v>265887</v>
      </c>
      <c r="E29" s="11">
        <f t="shared" si="1"/>
        <v>0.4127091584018775</v>
      </c>
      <c r="F29" s="11">
        <f t="shared" si="2"/>
        <v>0</v>
      </c>
      <c r="G29" s="10">
        <v>5.2802294583573905</v>
      </c>
      <c r="H29" s="10">
        <v>1.0010543717523095</v>
      </c>
      <c r="I29" s="23">
        <v>2075646</v>
      </c>
      <c r="J29" s="9">
        <v>445995</v>
      </c>
      <c r="K29" s="9">
        <v>1307</v>
      </c>
      <c r="L29" s="9">
        <v>4776</v>
      </c>
      <c r="M29" s="12">
        <v>6.7</v>
      </c>
      <c r="N29" s="9">
        <v>0</v>
      </c>
      <c r="O29" s="7">
        <v>109734</v>
      </c>
    </row>
    <row r="30" spans="1:15" x14ac:dyDescent="0.2">
      <c r="A30" s="14">
        <v>2015</v>
      </c>
      <c r="B30" s="2" t="s">
        <v>28</v>
      </c>
      <c r="C30" s="13">
        <v>6577.32</v>
      </c>
      <c r="D30" s="9">
        <v>37568</v>
      </c>
      <c r="E30" s="11">
        <f t="shared" si="1"/>
        <v>0.26847316865417375</v>
      </c>
      <c r="F30" s="11">
        <f t="shared" si="2"/>
        <v>0</v>
      </c>
      <c r="G30" s="10">
        <v>4.3503909998800383</v>
      </c>
      <c r="H30" s="10">
        <v>0.81155717670345484</v>
      </c>
      <c r="I30" s="23">
        <v>840939</v>
      </c>
      <c r="J30" s="9">
        <v>224801</v>
      </c>
      <c r="K30" s="15">
        <v>613</v>
      </c>
      <c r="L30" s="9">
        <v>1568</v>
      </c>
      <c r="M30" s="12">
        <v>8.3000000000000007</v>
      </c>
      <c r="N30" s="9">
        <v>0</v>
      </c>
      <c r="O30" s="7">
        <v>10086</v>
      </c>
    </row>
    <row r="31" spans="1:15" x14ac:dyDescent="0.2">
      <c r="A31" s="14">
        <v>2015</v>
      </c>
      <c r="B31" s="2" t="s">
        <v>29</v>
      </c>
      <c r="C31" s="13">
        <v>17380.830000000002</v>
      </c>
      <c r="D31" s="9">
        <v>124255</v>
      </c>
      <c r="E31" s="11">
        <f t="shared" si="1"/>
        <v>0.30521105790511449</v>
      </c>
      <c r="F31" s="11">
        <f t="shared" si="2"/>
        <v>3.5877831877992837E-2</v>
      </c>
      <c r="G31" s="10">
        <v>4.6945221421632128</v>
      </c>
      <c r="H31" s="10">
        <v>1.1149267325129533</v>
      </c>
      <c r="I31" s="23">
        <v>1429763</v>
      </c>
      <c r="J31" s="9">
        <v>302707</v>
      </c>
      <c r="K31" s="15">
        <v>962</v>
      </c>
      <c r="L31" s="9">
        <v>3293</v>
      </c>
      <c r="M31" s="12">
        <v>10.4</v>
      </c>
      <c r="N31" s="9">
        <v>4458</v>
      </c>
      <c r="O31" s="7">
        <v>37924</v>
      </c>
    </row>
    <row r="32" spans="1:15" x14ac:dyDescent="0.2">
      <c r="A32" s="14">
        <v>2015</v>
      </c>
      <c r="B32" s="2" t="s">
        <v>30</v>
      </c>
      <c r="C32" s="13">
        <v>78074.259999999995</v>
      </c>
      <c r="D32" s="9">
        <v>562726</v>
      </c>
      <c r="E32" s="11">
        <f t="shared" si="1"/>
        <v>0.64084119091707159</v>
      </c>
      <c r="F32" s="11">
        <f t="shared" si="2"/>
        <v>3.6962926895149682E-4</v>
      </c>
      <c r="G32" s="10">
        <v>4.8731882614957174</v>
      </c>
      <c r="H32" s="10">
        <v>1.0126526974153751</v>
      </c>
      <c r="I32" s="23">
        <v>4548837</v>
      </c>
      <c r="J32" s="9">
        <v>894948</v>
      </c>
      <c r="K32" s="9">
        <v>2663</v>
      </c>
      <c r="L32" s="9">
        <v>5789</v>
      </c>
      <c r="M32" s="12">
        <v>11</v>
      </c>
      <c r="N32" s="9">
        <v>208</v>
      </c>
      <c r="O32" s="7">
        <v>360618</v>
      </c>
    </row>
    <row r="33" spans="1:15" x14ac:dyDescent="0.2">
      <c r="A33" s="14">
        <v>2015</v>
      </c>
      <c r="B33" s="2" t="s">
        <v>31</v>
      </c>
      <c r="C33" s="13">
        <v>233.44</v>
      </c>
      <c r="D33" s="9">
        <v>0</v>
      </c>
      <c r="E33" s="11">
        <v>0</v>
      </c>
      <c r="F33" s="11">
        <v>0</v>
      </c>
      <c r="G33" s="10">
        <v>0</v>
      </c>
      <c r="H33" s="10">
        <v>0</v>
      </c>
      <c r="I33" s="30">
        <v>41293.537114818944</v>
      </c>
      <c r="J33" s="9">
        <v>9518</v>
      </c>
      <c r="K33" s="15">
        <v>20</v>
      </c>
      <c r="L33" s="15">
        <v>57</v>
      </c>
      <c r="M33" s="20"/>
      <c r="N33" s="9">
        <v>0</v>
      </c>
      <c r="O33" s="7">
        <v>0</v>
      </c>
    </row>
    <row r="34" spans="1:15" x14ac:dyDescent="0.2">
      <c r="A34" s="14">
        <v>2015</v>
      </c>
      <c r="B34" s="2" t="s">
        <v>32</v>
      </c>
      <c r="C34" s="13">
        <v>529.23</v>
      </c>
      <c r="D34" s="9">
        <v>1</v>
      </c>
      <c r="E34" s="11">
        <f t="shared" si="1"/>
        <v>0</v>
      </c>
      <c r="F34" s="11">
        <f t="shared" ref="F34" si="3">+N34/D34</f>
        <v>0</v>
      </c>
      <c r="G34" s="10">
        <v>2.3812500000000001</v>
      </c>
      <c r="H34" s="10">
        <v>0.68125000000000002</v>
      </c>
      <c r="I34" s="30">
        <v>86911.095748317908</v>
      </c>
      <c r="J34" s="9">
        <v>18660</v>
      </c>
      <c r="K34" s="15">
        <v>31</v>
      </c>
      <c r="L34" s="15">
        <v>137</v>
      </c>
      <c r="M34" s="20"/>
      <c r="N34" s="9">
        <v>0</v>
      </c>
      <c r="O34" s="7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Q15" sqref="Q15"/>
    </sheetView>
  </sheetViews>
  <sheetFormatPr baseColWidth="10" defaultRowHeight="16" x14ac:dyDescent="0.2"/>
  <cols>
    <col min="2" max="2" width="16" customWidth="1"/>
    <col min="3" max="3" width="14.33203125" customWidth="1"/>
    <col min="4" max="4" width="13.1640625" customWidth="1"/>
    <col min="5" max="5" width="14.83203125" customWidth="1"/>
    <col min="6" max="6" width="14.6640625" customWidth="1"/>
    <col min="7" max="7" width="17.83203125" customWidth="1"/>
    <col min="8" max="8" width="18" customWidth="1"/>
    <col min="9" max="9" width="15.83203125" customWidth="1"/>
    <col min="10" max="10" width="14" customWidth="1"/>
    <col min="11" max="11" width="13.1640625" customWidth="1"/>
    <col min="13" max="13" width="15.5" customWidth="1"/>
  </cols>
  <sheetData>
    <row r="1" spans="1:15" ht="48" x14ac:dyDescent="0.2">
      <c r="A1" s="3" t="s">
        <v>33</v>
      </c>
      <c r="B1" s="3" t="s">
        <v>34</v>
      </c>
      <c r="C1" s="3" t="s">
        <v>43</v>
      </c>
      <c r="D1" s="3" t="s">
        <v>35</v>
      </c>
      <c r="E1" s="3" t="s">
        <v>46</v>
      </c>
      <c r="F1" s="3" t="s">
        <v>44</v>
      </c>
      <c r="G1" s="3" t="s">
        <v>36</v>
      </c>
      <c r="H1" s="3" t="s">
        <v>37</v>
      </c>
      <c r="I1" s="16" t="s">
        <v>38</v>
      </c>
      <c r="J1" s="3" t="s">
        <v>39</v>
      </c>
      <c r="K1" s="3" t="s">
        <v>40</v>
      </c>
      <c r="L1" s="3" t="s">
        <v>41</v>
      </c>
      <c r="M1" s="3" t="s">
        <v>42</v>
      </c>
      <c r="N1" s="32" t="s">
        <v>45</v>
      </c>
      <c r="O1" s="32" t="s">
        <v>47</v>
      </c>
    </row>
    <row r="2" spans="1:15" x14ac:dyDescent="0.2">
      <c r="A2" s="14">
        <v>2016</v>
      </c>
      <c r="B2" s="15" t="s">
        <v>0</v>
      </c>
      <c r="C2" s="13">
        <v>660.62</v>
      </c>
      <c r="D2" s="9">
        <v>224</v>
      </c>
      <c r="E2" s="11">
        <v>0</v>
      </c>
      <c r="F2" s="11">
        <v>0</v>
      </c>
      <c r="G2" s="19">
        <v>4</v>
      </c>
      <c r="H2" s="12">
        <v>1</v>
      </c>
      <c r="I2" s="18">
        <v>75512.505086621386</v>
      </c>
      <c r="J2" s="9">
        <v>18500</v>
      </c>
      <c r="K2" s="15">
        <v>22</v>
      </c>
      <c r="L2" s="15">
        <v>138</v>
      </c>
      <c r="M2" s="20"/>
      <c r="N2" s="9">
        <v>0</v>
      </c>
      <c r="O2" s="7">
        <v>0</v>
      </c>
    </row>
    <row r="3" spans="1:15" x14ac:dyDescent="0.2">
      <c r="A3" s="14">
        <v>2016</v>
      </c>
      <c r="B3" s="15" t="s">
        <v>1</v>
      </c>
      <c r="C3" s="13">
        <v>126021.64</v>
      </c>
      <c r="D3" s="9">
        <v>941296</v>
      </c>
      <c r="E3" s="11">
        <v>0.6263141456035084</v>
      </c>
      <c r="F3" s="11">
        <v>1.5128078734000781E-3</v>
      </c>
      <c r="G3" s="21">
        <v>4.7663063784853499</v>
      </c>
      <c r="H3" s="21">
        <v>0.80147425862476374</v>
      </c>
      <c r="I3" s="18">
        <v>6353930.3212810718</v>
      </c>
      <c r="J3" s="9">
        <v>1275180</v>
      </c>
      <c r="K3" s="9">
        <v>3702</v>
      </c>
      <c r="L3" s="9">
        <v>7830</v>
      </c>
      <c r="M3" s="12">
        <v>9.6</v>
      </c>
      <c r="N3" s="9">
        <v>1424</v>
      </c>
      <c r="O3" s="7">
        <v>589547</v>
      </c>
    </row>
    <row r="4" spans="1:15" x14ac:dyDescent="0.2">
      <c r="A4" s="14">
        <v>2016</v>
      </c>
      <c r="B4" s="15" t="s">
        <v>2</v>
      </c>
      <c r="C4" s="13">
        <v>4151.5</v>
      </c>
      <c r="D4" s="9">
        <v>7211</v>
      </c>
      <c r="E4" s="11">
        <v>3.328248509222022E-3</v>
      </c>
      <c r="F4" s="11">
        <v>0</v>
      </c>
      <c r="G4" s="21">
        <v>4.4800180288461542</v>
      </c>
      <c r="H4" s="21">
        <v>0.91313100961538463</v>
      </c>
      <c r="I4" s="18">
        <v>259120.23784750034</v>
      </c>
      <c r="J4" s="9">
        <v>62659</v>
      </c>
      <c r="K4" s="15">
        <v>154</v>
      </c>
      <c r="L4" s="15">
        <v>803</v>
      </c>
      <c r="M4" s="20"/>
      <c r="N4" s="9">
        <v>0</v>
      </c>
      <c r="O4" s="7">
        <v>24</v>
      </c>
    </row>
    <row r="5" spans="1:15" x14ac:dyDescent="0.2">
      <c r="A5" s="14">
        <v>2016</v>
      </c>
      <c r="B5" s="15" t="s">
        <v>4</v>
      </c>
      <c r="C5" s="13">
        <v>1340.53</v>
      </c>
      <c r="D5" s="9">
        <v>3215</v>
      </c>
      <c r="E5" s="11">
        <v>0</v>
      </c>
      <c r="F5" s="11">
        <v>0.31010886469673404</v>
      </c>
      <c r="G5" s="21">
        <v>1.8373119212962963</v>
      </c>
      <c r="H5" s="21">
        <v>1.4929108796296295</v>
      </c>
      <c r="I5" s="18">
        <v>76447.859004411803</v>
      </c>
      <c r="J5" s="9">
        <v>11462</v>
      </c>
      <c r="K5" s="15">
        <v>34</v>
      </c>
      <c r="L5" s="15">
        <v>45</v>
      </c>
      <c r="M5" s="20"/>
      <c r="N5" s="9">
        <v>997</v>
      </c>
      <c r="O5" s="7">
        <v>0</v>
      </c>
    </row>
    <row r="6" spans="1:15" x14ac:dyDescent="0.2">
      <c r="A6" s="14">
        <v>2016</v>
      </c>
      <c r="B6" s="15" t="s">
        <v>3</v>
      </c>
      <c r="C6" s="13">
        <v>38575.33</v>
      </c>
      <c r="D6" s="9">
        <v>269066</v>
      </c>
      <c r="E6" s="11">
        <v>0.34623846937182701</v>
      </c>
      <c r="F6" s="11">
        <v>7.4331204983163978E-6</v>
      </c>
      <c r="G6" s="21">
        <v>7.0296970233639859</v>
      </c>
      <c r="H6" s="21">
        <v>1.0958969338109494</v>
      </c>
      <c r="I6" s="18">
        <v>2424139.1167616085</v>
      </c>
      <c r="J6" s="9">
        <v>518035</v>
      </c>
      <c r="K6" s="9">
        <v>1057</v>
      </c>
      <c r="L6" s="9">
        <v>2064</v>
      </c>
      <c r="M6" s="12">
        <v>7.6</v>
      </c>
      <c r="N6" s="9">
        <v>2</v>
      </c>
      <c r="O6" s="7">
        <v>93161</v>
      </c>
    </row>
    <row r="7" spans="1:15" x14ac:dyDescent="0.2">
      <c r="A7" s="14">
        <v>2016</v>
      </c>
      <c r="B7" s="15" t="s">
        <v>5</v>
      </c>
      <c r="C7" s="13">
        <v>221455.57</v>
      </c>
      <c r="D7" s="9">
        <v>1576250</v>
      </c>
      <c r="E7" s="11">
        <v>0.57342363203806501</v>
      </c>
      <c r="F7" s="11">
        <v>0.1081605075337034</v>
      </c>
      <c r="G7" s="21">
        <v>11.402391646798366</v>
      </c>
      <c r="H7" s="21">
        <v>3.194305336767711</v>
      </c>
      <c r="I7" s="18">
        <v>7722659.8209615489</v>
      </c>
      <c r="J7" s="9">
        <v>1354866</v>
      </c>
      <c r="K7" s="9">
        <v>2432</v>
      </c>
      <c r="L7" s="9">
        <v>4683</v>
      </c>
      <c r="M7" s="12">
        <v>9.3000000000000007</v>
      </c>
      <c r="N7" s="9">
        <v>170488</v>
      </c>
      <c r="O7" s="7">
        <v>903859</v>
      </c>
    </row>
    <row r="8" spans="1:15" x14ac:dyDescent="0.2">
      <c r="A8" s="14">
        <v>2016</v>
      </c>
      <c r="B8" s="15" t="s">
        <v>6</v>
      </c>
      <c r="C8" s="13">
        <v>30917.86</v>
      </c>
      <c r="D8" s="9">
        <v>147768</v>
      </c>
      <c r="E8" s="11">
        <v>0.43192707487412701</v>
      </c>
      <c r="F8" s="11">
        <v>0</v>
      </c>
      <c r="G8" s="21">
        <v>5.8452948104063278</v>
      </c>
      <c r="H8" s="21">
        <v>1.054067152605459</v>
      </c>
      <c r="I8" s="18">
        <v>2070727.15373288</v>
      </c>
      <c r="J8" s="9">
        <v>499710</v>
      </c>
      <c r="K8" s="15">
        <v>993</v>
      </c>
      <c r="L8" s="9">
        <v>3268</v>
      </c>
      <c r="M8" s="12">
        <v>6.8</v>
      </c>
      <c r="N8" s="9">
        <v>0</v>
      </c>
      <c r="O8" s="7">
        <v>63825</v>
      </c>
    </row>
    <row r="9" spans="1:15" x14ac:dyDescent="0.2">
      <c r="A9" s="14">
        <v>2016</v>
      </c>
      <c r="B9" s="15" t="s">
        <v>7</v>
      </c>
      <c r="C9" s="13">
        <v>23671.13</v>
      </c>
      <c r="D9" s="9">
        <v>84876</v>
      </c>
      <c r="E9" s="11">
        <v>0.38709411376596448</v>
      </c>
      <c r="F9" s="11">
        <v>1.1781893585937132E-5</v>
      </c>
      <c r="G9" s="21">
        <v>3.2368443080357143</v>
      </c>
      <c r="H9" s="21">
        <v>0.92272987971230158</v>
      </c>
      <c r="I9" s="18">
        <v>1312722.2004472013</v>
      </c>
      <c r="J9" s="9">
        <v>271788</v>
      </c>
      <c r="K9" s="15">
        <v>869</v>
      </c>
      <c r="L9" s="9">
        <v>3974</v>
      </c>
      <c r="M9" s="12">
        <v>7</v>
      </c>
      <c r="N9" s="9">
        <v>1</v>
      </c>
      <c r="O9" s="7">
        <v>32855</v>
      </c>
    </row>
    <row r="10" spans="1:15" x14ac:dyDescent="0.2">
      <c r="A10" s="14">
        <v>2016</v>
      </c>
      <c r="B10" s="15" t="s">
        <v>8</v>
      </c>
      <c r="C10" s="13">
        <v>13798.3</v>
      </c>
      <c r="D10" s="9">
        <v>103599</v>
      </c>
      <c r="E10" s="11">
        <v>0.72689890829062054</v>
      </c>
      <c r="F10" s="11">
        <v>0</v>
      </c>
      <c r="G10" s="21">
        <v>4.6861320054235538</v>
      </c>
      <c r="H10" s="21">
        <v>1.0209103418775827</v>
      </c>
      <c r="I10" s="18">
        <v>1013735.3219168592</v>
      </c>
      <c r="J10" s="9">
        <v>170767</v>
      </c>
      <c r="K10" s="15">
        <v>539</v>
      </c>
      <c r="L10" s="9">
        <v>2109</v>
      </c>
      <c r="M10" s="24">
        <v>9.3000000000000007</v>
      </c>
      <c r="N10" s="9">
        <v>0</v>
      </c>
      <c r="O10" s="7">
        <v>75306</v>
      </c>
    </row>
    <row r="11" spans="1:15" x14ac:dyDescent="0.2">
      <c r="A11" s="14">
        <v>2016</v>
      </c>
      <c r="B11" s="15" t="s">
        <v>9</v>
      </c>
      <c r="C11" s="13">
        <v>3665.7</v>
      </c>
      <c r="D11" s="9">
        <v>15228</v>
      </c>
      <c r="E11" s="11">
        <v>0.10198318886262149</v>
      </c>
      <c r="F11" s="11">
        <v>3.2834252692408723E-4</v>
      </c>
      <c r="G11" s="21">
        <v>5.3444573818108978</v>
      </c>
      <c r="H11" s="21">
        <v>1.0239727313701923</v>
      </c>
      <c r="I11" s="18">
        <v>469040.83633086277</v>
      </c>
      <c r="J11" s="9">
        <v>102491</v>
      </c>
      <c r="K11" s="15">
        <v>197</v>
      </c>
      <c r="L11" s="9">
        <v>2079</v>
      </c>
      <c r="M11" s="12">
        <v>7.6</v>
      </c>
      <c r="N11" s="9">
        <v>5</v>
      </c>
      <c r="O11" s="7">
        <v>1553</v>
      </c>
    </row>
    <row r="12" spans="1:15" x14ac:dyDescent="0.2">
      <c r="A12" s="14">
        <v>2016</v>
      </c>
      <c r="B12" s="15" t="s">
        <v>10</v>
      </c>
      <c r="C12" s="13">
        <v>11667.47</v>
      </c>
      <c r="D12" s="9">
        <v>26556</v>
      </c>
      <c r="E12" s="11">
        <v>0.49145202590751619</v>
      </c>
      <c r="F12" s="11">
        <v>0</v>
      </c>
      <c r="G12" s="21">
        <v>4.8858001652365495</v>
      </c>
      <c r="H12" s="21">
        <v>1.0093398509972171</v>
      </c>
      <c r="I12" s="18">
        <v>343034.49579694908</v>
      </c>
      <c r="J12" s="9">
        <v>98810</v>
      </c>
      <c r="K12" s="15">
        <v>266</v>
      </c>
      <c r="L12" s="15">
        <v>962</v>
      </c>
      <c r="M12" s="20"/>
      <c r="N12" s="9">
        <v>0</v>
      </c>
      <c r="O12" s="7">
        <v>13051</v>
      </c>
    </row>
    <row r="13" spans="1:15" x14ac:dyDescent="0.2">
      <c r="A13" s="14">
        <v>2016</v>
      </c>
      <c r="B13" s="15" t="s">
        <v>11</v>
      </c>
      <c r="C13" s="13">
        <v>16070.03</v>
      </c>
      <c r="D13" s="9">
        <v>55541</v>
      </c>
      <c r="E13" s="11">
        <v>0.65510163662879672</v>
      </c>
      <c r="F13" s="11">
        <v>7.201886894366324E-5</v>
      </c>
      <c r="G13" s="21">
        <v>5.5534676846590907</v>
      </c>
      <c r="H13" s="21">
        <v>1.1279669744318181</v>
      </c>
      <c r="I13" s="18">
        <v>1376078.0081158557</v>
      </c>
      <c r="J13" s="9">
        <v>301695</v>
      </c>
      <c r="K13" s="9">
        <v>1294</v>
      </c>
      <c r="L13" s="9">
        <v>4011</v>
      </c>
      <c r="M13" s="12">
        <v>7.9</v>
      </c>
      <c r="N13" s="9">
        <v>4</v>
      </c>
      <c r="O13" s="7">
        <v>36385</v>
      </c>
    </row>
    <row r="14" spans="1:15" x14ac:dyDescent="0.2">
      <c r="A14" s="14">
        <v>2016</v>
      </c>
      <c r="B14" s="15" t="s">
        <v>12</v>
      </c>
      <c r="C14" s="13">
        <v>16992.099999999999</v>
      </c>
      <c r="D14" s="9">
        <v>59568</v>
      </c>
      <c r="E14" s="11">
        <v>0.41377921031426268</v>
      </c>
      <c r="F14" s="11">
        <v>1.6787536932581252E-5</v>
      </c>
      <c r="G14" s="21">
        <v>6.775937704515707</v>
      </c>
      <c r="H14" s="21">
        <v>0.92450302683246077</v>
      </c>
      <c r="I14" s="18">
        <v>1012426.1167832834</v>
      </c>
      <c r="J14" s="9">
        <v>282249</v>
      </c>
      <c r="K14" s="15">
        <v>646</v>
      </c>
      <c r="L14" s="9">
        <v>1989</v>
      </c>
      <c r="M14" s="12">
        <v>11.5</v>
      </c>
      <c r="N14" s="9">
        <v>1</v>
      </c>
      <c r="O14" s="7">
        <v>24648</v>
      </c>
    </row>
    <row r="15" spans="1:15" x14ac:dyDescent="0.2">
      <c r="A15" s="14">
        <v>2016</v>
      </c>
      <c r="B15" s="15" t="s">
        <v>13</v>
      </c>
      <c r="C15" s="13">
        <v>4221.6400000000003</v>
      </c>
      <c r="D15" s="9">
        <v>15839</v>
      </c>
      <c r="E15" s="11">
        <v>0</v>
      </c>
      <c r="F15" s="11">
        <v>0</v>
      </c>
      <c r="G15" s="21">
        <v>5.4892701740506329</v>
      </c>
      <c r="H15" s="21">
        <v>0.86325652689873422</v>
      </c>
      <c r="I15" s="18">
        <v>497235.28243023762</v>
      </c>
      <c r="J15" s="9">
        <v>141419</v>
      </c>
      <c r="K15" s="15">
        <v>241</v>
      </c>
      <c r="L15" s="9">
        <v>1047</v>
      </c>
      <c r="M15" s="12">
        <v>10.7</v>
      </c>
      <c r="N15" s="9">
        <v>0</v>
      </c>
      <c r="O15" s="9">
        <v>0</v>
      </c>
    </row>
    <row r="16" spans="1:15" x14ac:dyDescent="0.2">
      <c r="A16" s="14">
        <v>2016</v>
      </c>
      <c r="B16" s="15" t="s">
        <v>14</v>
      </c>
      <c r="C16" s="13">
        <v>14661.59</v>
      </c>
      <c r="D16" s="9">
        <v>64515</v>
      </c>
      <c r="E16" s="11">
        <v>0.19635743625513447</v>
      </c>
      <c r="F16" s="11">
        <v>0</v>
      </c>
      <c r="G16" s="21">
        <v>5.4646484375000002</v>
      </c>
      <c r="H16" s="21">
        <v>0.76923165299773755</v>
      </c>
      <c r="I16" s="18">
        <v>1661768.0781094548</v>
      </c>
      <c r="J16" s="9">
        <v>599752</v>
      </c>
      <c r="K16" s="15">
        <v>912</v>
      </c>
      <c r="L16" s="9">
        <v>3286</v>
      </c>
      <c r="M16" s="12">
        <v>9.6999999999999993</v>
      </c>
      <c r="N16" s="9">
        <v>0</v>
      </c>
      <c r="O16" s="7">
        <v>12668</v>
      </c>
    </row>
    <row r="17" spans="1:15" x14ac:dyDescent="0.2">
      <c r="A17" s="14">
        <v>2016</v>
      </c>
      <c r="B17" s="15" t="s">
        <v>15</v>
      </c>
      <c r="C17" s="13">
        <v>53515.88</v>
      </c>
      <c r="D17" s="9">
        <v>296269</v>
      </c>
      <c r="E17" s="11">
        <v>0.58701382864896423</v>
      </c>
      <c r="F17" s="11">
        <v>0</v>
      </c>
      <c r="G17" s="21">
        <v>5.970002896745191</v>
      </c>
      <c r="H17" s="21">
        <v>1.0938346699017285</v>
      </c>
      <c r="I17" s="18">
        <v>2603120.6953505646</v>
      </c>
      <c r="J17" s="9">
        <v>422370</v>
      </c>
      <c r="K17" s="9">
        <v>1489</v>
      </c>
      <c r="L17" s="9">
        <v>5851</v>
      </c>
      <c r="M17" s="12">
        <v>8.1</v>
      </c>
      <c r="N17" s="9">
        <v>0</v>
      </c>
      <c r="O17" s="7">
        <v>173914</v>
      </c>
    </row>
    <row r="18" spans="1:15" x14ac:dyDescent="0.2">
      <c r="A18" s="14">
        <v>2016</v>
      </c>
      <c r="B18" s="15" t="s">
        <v>16</v>
      </c>
      <c r="C18" s="13">
        <v>331.81</v>
      </c>
      <c r="D18" s="9">
        <v>1</v>
      </c>
      <c r="E18" s="11">
        <v>0</v>
      </c>
      <c r="F18" s="11">
        <v>0</v>
      </c>
      <c r="G18" s="21">
        <v>1.953125</v>
      </c>
      <c r="H18" s="21">
        <v>0.5</v>
      </c>
      <c r="I18" s="30">
        <v>45294.971616275223</v>
      </c>
      <c r="J18" s="9">
        <v>10990</v>
      </c>
      <c r="K18" s="15">
        <v>22</v>
      </c>
      <c r="L18" s="15">
        <v>97</v>
      </c>
      <c r="M18" s="20"/>
      <c r="N18" s="9">
        <v>0</v>
      </c>
      <c r="O18" s="7">
        <v>0</v>
      </c>
    </row>
    <row r="19" spans="1:15" x14ac:dyDescent="0.2">
      <c r="A19" s="14">
        <v>2016</v>
      </c>
      <c r="B19" s="15" t="s">
        <v>17</v>
      </c>
      <c r="C19" s="13">
        <v>717.75</v>
      </c>
      <c r="D19" s="9">
        <v>939</v>
      </c>
      <c r="E19" s="11">
        <v>0.15867944621938232</v>
      </c>
      <c r="F19" s="11">
        <v>0</v>
      </c>
      <c r="G19" s="21">
        <v>3.9220703124999998</v>
      </c>
      <c r="H19" s="21">
        <v>0.82578125000000002</v>
      </c>
      <c r="I19" s="30">
        <v>88562.650529953055</v>
      </c>
      <c r="J19" s="9">
        <v>16582</v>
      </c>
      <c r="K19" s="15">
        <v>28</v>
      </c>
      <c r="L19" s="15">
        <v>265</v>
      </c>
      <c r="M19" s="20"/>
      <c r="N19" s="9">
        <v>0</v>
      </c>
      <c r="O19" s="7">
        <v>149</v>
      </c>
    </row>
    <row r="20" spans="1:15" x14ac:dyDescent="0.2">
      <c r="A20" s="14">
        <v>2016</v>
      </c>
      <c r="B20" s="15" t="s">
        <v>18</v>
      </c>
      <c r="C20" s="13">
        <v>14693.32</v>
      </c>
      <c r="D20" s="9">
        <v>77804</v>
      </c>
      <c r="E20" s="11">
        <v>0.33685928744023441</v>
      </c>
      <c r="F20" s="11">
        <v>0</v>
      </c>
      <c r="G20" s="21">
        <v>5.4615212398909989</v>
      </c>
      <c r="H20" s="21">
        <v>1.0747008504746836</v>
      </c>
      <c r="I20" s="18">
        <v>1135073.6119192082</v>
      </c>
      <c r="J20" s="9">
        <v>259097</v>
      </c>
      <c r="K20" s="15">
        <v>710</v>
      </c>
      <c r="L20" s="9">
        <v>3032</v>
      </c>
      <c r="M20" s="12">
        <v>8</v>
      </c>
      <c r="N20" s="9">
        <v>0</v>
      </c>
      <c r="O20" s="7">
        <v>26209</v>
      </c>
    </row>
    <row r="21" spans="1:15" x14ac:dyDescent="0.2">
      <c r="A21" s="14">
        <v>2016</v>
      </c>
      <c r="B21" s="15" t="s">
        <v>19</v>
      </c>
      <c r="C21" s="13">
        <v>9442.27</v>
      </c>
      <c r="D21" s="9">
        <v>26737</v>
      </c>
      <c r="E21" s="11">
        <v>0.23607734599992519</v>
      </c>
      <c r="F21" s="11">
        <v>0</v>
      </c>
      <c r="G21" s="21">
        <v>4.9610132677801726</v>
      </c>
      <c r="H21" s="21">
        <v>0.95554956896551724</v>
      </c>
      <c r="I21" s="18">
        <v>875501.46045135043</v>
      </c>
      <c r="J21" s="9">
        <v>220118</v>
      </c>
      <c r="K21" s="15">
        <v>284</v>
      </c>
      <c r="L21" s="15">
        <v>909</v>
      </c>
      <c r="M21" s="12">
        <v>9.1</v>
      </c>
      <c r="N21" s="9">
        <v>0</v>
      </c>
      <c r="O21" s="7">
        <v>6312</v>
      </c>
    </row>
    <row r="22" spans="1:15" x14ac:dyDescent="0.2">
      <c r="A22" s="14">
        <v>2016</v>
      </c>
      <c r="B22" s="15" t="s">
        <v>20</v>
      </c>
      <c r="C22" s="13">
        <v>11691.73</v>
      </c>
      <c r="D22" s="9">
        <v>70602</v>
      </c>
      <c r="E22" s="11">
        <v>0.34122262825415711</v>
      </c>
      <c r="F22" s="11">
        <v>3.7817625563015211E-2</v>
      </c>
      <c r="G22" s="21">
        <v>6.5274118822674421</v>
      </c>
      <c r="H22" s="21">
        <v>1.1537762745974955</v>
      </c>
      <c r="I22" s="18">
        <v>1253816.2424545153</v>
      </c>
      <c r="J22" s="9">
        <v>341356</v>
      </c>
      <c r="K22" s="15">
        <v>698</v>
      </c>
      <c r="L22" s="9">
        <v>2242</v>
      </c>
      <c r="M22" s="12">
        <v>8.4</v>
      </c>
      <c r="N22" s="9">
        <v>2670</v>
      </c>
      <c r="O22" s="7">
        <v>24091</v>
      </c>
    </row>
    <row r="23" spans="1:15" x14ac:dyDescent="0.2">
      <c r="A23" s="14">
        <v>2016</v>
      </c>
      <c r="B23" s="15" t="s">
        <v>21</v>
      </c>
      <c r="C23" s="13">
        <v>26335.38</v>
      </c>
      <c r="D23" s="9">
        <v>89540</v>
      </c>
      <c r="E23" s="11">
        <v>0.45282555282555281</v>
      </c>
      <c r="F23" s="11">
        <v>0</v>
      </c>
      <c r="G23" s="21">
        <v>5.4308507002860029</v>
      </c>
      <c r="H23" s="21">
        <v>1.033607944986541</v>
      </c>
      <c r="I23" s="18">
        <v>919096.12997032213</v>
      </c>
      <c r="J23" s="9">
        <v>223230</v>
      </c>
      <c r="K23" s="15">
        <v>722</v>
      </c>
      <c r="L23" s="9">
        <v>1812</v>
      </c>
      <c r="M23" s="12">
        <v>10.8</v>
      </c>
      <c r="N23" s="9">
        <v>0</v>
      </c>
      <c r="O23" s="7">
        <v>40546</v>
      </c>
    </row>
    <row r="24" spans="1:15" x14ac:dyDescent="0.2">
      <c r="A24" s="14">
        <v>2016</v>
      </c>
      <c r="B24" s="15" t="s">
        <v>22</v>
      </c>
      <c r="C24" s="13">
        <v>13892.98</v>
      </c>
      <c r="D24" s="9">
        <v>73723</v>
      </c>
      <c r="E24" s="11">
        <v>0.576577187580538</v>
      </c>
      <c r="F24" s="11">
        <v>0</v>
      </c>
      <c r="G24" s="21">
        <v>5.0705749999999998</v>
      </c>
      <c r="H24" s="21">
        <v>1.005878125</v>
      </c>
      <c r="I24" s="18">
        <v>1716741.2500650252</v>
      </c>
      <c r="J24" s="9">
        <v>322932</v>
      </c>
      <c r="K24" s="15">
        <v>860</v>
      </c>
      <c r="L24" s="9">
        <v>3694</v>
      </c>
      <c r="M24" s="12">
        <v>7.6</v>
      </c>
      <c r="N24" s="9">
        <v>0</v>
      </c>
      <c r="O24" s="7">
        <v>42507</v>
      </c>
    </row>
    <row r="25" spans="1:15" x14ac:dyDescent="0.2">
      <c r="A25" s="14">
        <v>2016</v>
      </c>
      <c r="B25" s="15" t="s">
        <v>23</v>
      </c>
      <c r="C25" s="13">
        <v>13810.53</v>
      </c>
      <c r="D25" s="9">
        <v>106338</v>
      </c>
      <c r="E25" s="11">
        <v>0.44263574639357522</v>
      </c>
      <c r="F25" s="11">
        <v>0</v>
      </c>
      <c r="G25" s="21">
        <v>6.4355643136160712</v>
      </c>
      <c r="H25" s="21">
        <v>1.1043526785714286</v>
      </c>
      <c r="I25" s="18">
        <v>1353897.0121363411</v>
      </c>
      <c r="J25" s="9">
        <v>309287</v>
      </c>
      <c r="K25" s="15">
        <v>884</v>
      </c>
      <c r="L25" s="9">
        <v>3697</v>
      </c>
      <c r="M25" s="12">
        <v>12.6</v>
      </c>
      <c r="N25" s="9">
        <v>0</v>
      </c>
      <c r="O25" s="7">
        <v>47069</v>
      </c>
    </row>
    <row r="26" spans="1:15" x14ac:dyDescent="0.2">
      <c r="A26" s="14">
        <v>2016</v>
      </c>
      <c r="B26" s="15" t="s">
        <v>24</v>
      </c>
      <c r="C26" s="13">
        <v>3297.99</v>
      </c>
      <c r="D26" s="9">
        <v>7485</v>
      </c>
      <c r="E26" s="11">
        <v>6.8975283901135604</v>
      </c>
      <c r="F26" s="11">
        <v>1.3360053440213761E-4</v>
      </c>
      <c r="G26" s="21">
        <v>3.8116402911324787</v>
      </c>
      <c r="H26" s="21">
        <v>1.1685947516025641</v>
      </c>
      <c r="I26" s="18">
        <v>340846.28247732326</v>
      </c>
      <c r="J26" s="9">
        <v>80983</v>
      </c>
      <c r="K26" s="15">
        <v>189</v>
      </c>
      <c r="L26" s="9">
        <v>1205</v>
      </c>
      <c r="M26" s="20"/>
      <c r="N26" s="9">
        <v>1</v>
      </c>
      <c r="O26" s="7">
        <v>51628</v>
      </c>
    </row>
    <row r="27" spans="1:15" x14ac:dyDescent="0.2">
      <c r="A27" s="14">
        <v>2016</v>
      </c>
      <c r="B27" s="15" t="s">
        <v>25</v>
      </c>
      <c r="C27" s="13">
        <v>7133.13</v>
      </c>
      <c r="D27" s="9">
        <v>75959</v>
      </c>
      <c r="E27" s="11">
        <v>1.5179241432878263</v>
      </c>
      <c r="F27" s="11">
        <v>0</v>
      </c>
      <c r="G27" s="21">
        <v>5.4416783448576842</v>
      </c>
      <c r="H27" s="21">
        <v>1.1271450808941974</v>
      </c>
      <c r="I27" s="18">
        <v>571565.24876990763</v>
      </c>
      <c r="J27" s="9">
        <v>98169</v>
      </c>
      <c r="K27" s="15">
        <v>232</v>
      </c>
      <c r="L27" s="15">
        <v>671</v>
      </c>
      <c r="M27" s="25">
        <v>13.9</v>
      </c>
      <c r="N27" s="9">
        <v>0</v>
      </c>
      <c r="O27" s="7">
        <v>115300</v>
      </c>
    </row>
    <row r="28" spans="1:15" x14ac:dyDescent="0.2">
      <c r="A28" s="14">
        <v>2016</v>
      </c>
      <c r="B28" s="15" t="s">
        <v>26</v>
      </c>
      <c r="C28" s="13">
        <v>13890.5</v>
      </c>
      <c r="D28" s="9">
        <v>134111</v>
      </c>
      <c r="E28" s="11">
        <v>0.87552848013958584</v>
      </c>
      <c r="F28" s="11">
        <v>1.3421717830752137E-4</v>
      </c>
      <c r="G28" s="21">
        <v>5.6060459203553616</v>
      </c>
      <c r="H28" s="21">
        <v>1.2223786237531171</v>
      </c>
      <c r="I28" s="18">
        <v>962279.21683276689</v>
      </c>
      <c r="J28" s="9">
        <v>182495</v>
      </c>
      <c r="K28" s="15">
        <v>594</v>
      </c>
      <c r="L28" s="9">
        <v>1496</v>
      </c>
      <c r="M28" s="12">
        <v>9.3000000000000007</v>
      </c>
      <c r="N28" s="9">
        <v>18</v>
      </c>
      <c r="O28" s="7">
        <v>117418</v>
      </c>
    </row>
    <row r="29" spans="1:15" x14ac:dyDescent="0.2">
      <c r="A29" s="14">
        <v>2016</v>
      </c>
      <c r="B29" s="15" t="s">
        <v>27</v>
      </c>
      <c r="C29" s="13">
        <v>55182.2</v>
      </c>
      <c r="D29" s="9">
        <v>280822</v>
      </c>
      <c r="E29" s="11">
        <v>4.0164232147054009E-2</v>
      </c>
      <c r="F29" s="11">
        <v>1.8908774953529282E-3</v>
      </c>
      <c r="G29" s="21">
        <v>5.6039943173613782</v>
      </c>
      <c r="H29" s="21">
        <v>2.8986762821284175</v>
      </c>
      <c r="I29" s="18">
        <v>2089623.7614784008</v>
      </c>
      <c r="J29" s="9">
        <v>436619</v>
      </c>
      <c r="K29" s="9">
        <v>1319</v>
      </c>
      <c r="L29" s="9">
        <v>5657</v>
      </c>
      <c r="M29" s="12">
        <v>7.3</v>
      </c>
      <c r="N29" s="9">
        <v>531</v>
      </c>
      <c r="O29" s="7">
        <v>11279</v>
      </c>
    </row>
    <row r="30" spans="1:15" x14ac:dyDescent="0.2">
      <c r="A30" s="14">
        <v>2016</v>
      </c>
      <c r="B30" s="15" t="s">
        <v>28</v>
      </c>
      <c r="C30" s="13">
        <v>7186.34</v>
      </c>
      <c r="D30" s="9">
        <v>37833</v>
      </c>
      <c r="E30" s="11">
        <v>1.1251552877117861</v>
      </c>
      <c r="F30" s="11">
        <v>0</v>
      </c>
      <c r="G30" s="21">
        <v>5.2700707154742092</v>
      </c>
      <c r="H30" s="21">
        <v>0.84091293157237934</v>
      </c>
      <c r="I30" s="18">
        <v>846601.73954858002</v>
      </c>
      <c r="J30" s="9">
        <v>224155</v>
      </c>
      <c r="K30" s="15">
        <v>608</v>
      </c>
      <c r="L30" s="9">
        <v>1758</v>
      </c>
      <c r="M30" s="12">
        <v>9.4</v>
      </c>
      <c r="N30" s="9">
        <v>0</v>
      </c>
      <c r="O30" s="7">
        <v>42568</v>
      </c>
    </row>
    <row r="31" spans="1:15" x14ac:dyDescent="0.2">
      <c r="A31" s="14">
        <v>2016</v>
      </c>
      <c r="B31" s="15" t="s">
        <v>29</v>
      </c>
      <c r="C31" s="13">
        <v>18863.080000000002</v>
      </c>
      <c r="D31" s="9">
        <v>128308</v>
      </c>
      <c r="E31" s="11">
        <v>3.0549692926395862</v>
      </c>
      <c r="F31" s="11">
        <v>5.9442903014621067E-2</v>
      </c>
      <c r="G31" s="21">
        <v>5.7159365481490161</v>
      </c>
      <c r="H31" s="21">
        <v>1.1219787883669166</v>
      </c>
      <c r="I31" s="18">
        <v>1439391.4165661244</v>
      </c>
      <c r="J31" s="9">
        <v>292382</v>
      </c>
      <c r="K31" s="15">
        <v>991</v>
      </c>
      <c r="L31" s="9">
        <v>3916</v>
      </c>
      <c r="M31" s="12">
        <v>10.3</v>
      </c>
      <c r="N31" s="9">
        <v>7627</v>
      </c>
      <c r="O31" s="7">
        <v>391977</v>
      </c>
    </row>
    <row r="32" spans="1:15" x14ac:dyDescent="0.2">
      <c r="A32" s="14">
        <v>2016</v>
      </c>
      <c r="B32" s="15" t="s">
        <v>30</v>
      </c>
      <c r="C32" s="13">
        <v>85102.01</v>
      </c>
      <c r="D32" s="9">
        <v>609443</v>
      </c>
      <c r="E32" s="11">
        <v>0</v>
      </c>
      <c r="F32" s="11">
        <v>4.2005569019580173E-4</v>
      </c>
      <c r="G32" s="21">
        <v>5.8766313522196265</v>
      </c>
      <c r="H32" s="21">
        <v>1.0544266209112152</v>
      </c>
      <c r="I32" s="18">
        <v>4579469.2572108898</v>
      </c>
      <c r="J32" s="9">
        <v>847030</v>
      </c>
      <c r="K32" s="9">
        <v>2523</v>
      </c>
      <c r="L32" s="9">
        <v>6189</v>
      </c>
      <c r="M32" s="12">
        <v>11.2</v>
      </c>
      <c r="N32" s="9">
        <v>256</v>
      </c>
      <c r="O32" s="9">
        <v>0</v>
      </c>
    </row>
    <row r="33" spans="1:15" x14ac:dyDescent="0.2">
      <c r="A33" s="14">
        <v>2016</v>
      </c>
      <c r="B33" s="15" t="s">
        <v>31</v>
      </c>
      <c r="C33" s="13">
        <v>250.55</v>
      </c>
      <c r="D33" s="9">
        <v>0</v>
      </c>
      <c r="E33" s="11">
        <v>0</v>
      </c>
      <c r="F33" s="11">
        <v>0</v>
      </c>
      <c r="G33" s="21">
        <v>0</v>
      </c>
      <c r="H33" s="21">
        <v>0</v>
      </c>
      <c r="I33" s="30">
        <v>41127.356870463183</v>
      </c>
      <c r="J33" s="9">
        <v>9563</v>
      </c>
      <c r="K33" s="15">
        <v>17</v>
      </c>
      <c r="L33" s="15">
        <v>61</v>
      </c>
      <c r="M33" s="20"/>
      <c r="N33" s="9">
        <v>0</v>
      </c>
      <c r="O33" s="7">
        <v>0</v>
      </c>
    </row>
    <row r="34" spans="1:15" x14ac:dyDescent="0.2">
      <c r="A34" s="14">
        <v>2016</v>
      </c>
      <c r="B34" s="15" t="s">
        <v>32</v>
      </c>
      <c r="C34" s="13">
        <v>573.53</v>
      </c>
      <c r="D34" s="9">
        <v>564</v>
      </c>
      <c r="E34" s="11">
        <v>0</v>
      </c>
      <c r="F34" s="11">
        <v>0</v>
      </c>
      <c r="G34" s="21">
        <v>2.453125</v>
      </c>
      <c r="H34" s="21">
        <v>0.5</v>
      </c>
      <c r="I34" s="30">
        <v>93382.854827031391</v>
      </c>
      <c r="J34" s="9">
        <v>18999</v>
      </c>
      <c r="K34" s="15">
        <v>56</v>
      </c>
      <c r="L34" s="15">
        <v>108</v>
      </c>
      <c r="M34" s="20"/>
      <c r="N34" s="9">
        <v>0</v>
      </c>
      <c r="O34" s="7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P20" sqref="P20"/>
    </sheetView>
  </sheetViews>
  <sheetFormatPr baseColWidth="10" defaultRowHeight="16" x14ac:dyDescent="0.2"/>
  <cols>
    <col min="2" max="2" width="15.5" customWidth="1"/>
    <col min="3" max="3" width="14" customWidth="1"/>
    <col min="4" max="4" width="13.1640625" customWidth="1"/>
    <col min="5" max="5" width="14.83203125" customWidth="1"/>
    <col min="6" max="6" width="15" customWidth="1"/>
    <col min="7" max="7" width="18.83203125" customWidth="1"/>
    <col min="8" max="8" width="17.83203125" customWidth="1"/>
    <col min="9" max="9" width="15" customWidth="1"/>
    <col min="10" max="11" width="13.5" customWidth="1"/>
    <col min="13" max="13" width="15.6640625" customWidth="1"/>
  </cols>
  <sheetData>
    <row r="1" spans="1:15" ht="48" x14ac:dyDescent="0.2">
      <c r="A1" s="3" t="s">
        <v>33</v>
      </c>
      <c r="B1" s="3" t="s">
        <v>34</v>
      </c>
      <c r="C1" s="3" t="s">
        <v>43</v>
      </c>
      <c r="D1" s="3" t="s">
        <v>35</v>
      </c>
      <c r="E1" s="3" t="s">
        <v>46</v>
      </c>
      <c r="F1" s="3" t="s">
        <v>44</v>
      </c>
      <c r="G1" s="3" t="s">
        <v>36</v>
      </c>
      <c r="H1" s="3" t="s">
        <v>37</v>
      </c>
      <c r="I1" s="16" t="s">
        <v>38</v>
      </c>
      <c r="J1" s="3" t="s">
        <v>39</v>
      </c>
      <c r="K1" s="3" t="s">
        <v>40</v>
      </c>
      <c r="L1" s="3" t="s">
        <v>41</v>
      </c>
      <c r="M1" s="3" t="s">
        <v>42</v>
      </c>
      <c r="N1" s="32" t="s">
        <v>45</v>
      </c>
      <c r="O1" s="32" t="s">
        <v>47</v>
      </c>
    </row>
    <row r="2" spans="1:15" x14ac:dyDescent="0.2">
      <c r="A2" s="14">
        <v>2017</v>
      </c>
      <c r="B2" s="2" t="s">
        <v>0</v>
      </c>
      <c r="C2" s="13">
        <v>710.15</v>
      </c>
      <c r="D2" s="9">
        <v>191</v>
      </c>
      <c r="E2" s="11">
        <v>0</v>
      </c>
      <c r="F2" s="22">
        <v>0</v>
      </c>
      <c r="G2" s="10">
        <v>1.1124727822580645</v>
      </c>
      <c r="H2" s="28">
        <v>0.64122580645161287</v>
      </c>
      <c r="I2" s="23">
        <v>76048.847802443706</v>
      </c>
      <c r="J2" s="9">
        <v>19642</v>
      </c>
      <c r="K2" s="15">
        <v>22</v>
      </c>
      <c r="L2" s="15">
        <v>150</v>
      </c>
      <c r="M2" s="20"/>
      <c r="N2" s="9">
        <v>0</v>
      </c>
      <c r="O2" s="7">
        <v>0</v>
      </c>
    </row>
    <row r="3" spans="1:15" x14ac:dyDescent="0.2">
      <c r="A3" s="14">
        <v>2017</v>
      </c>
      <c r="B3" s="2" t="s">
        <v>1</v>
      </c>
      <c r="C3" s="13">
        <v>132368.59</v>
      </c>
      <c r="D3" s="9">
        <v>1005490</v>
      </c>
      <c r="E3" s="11">
        <v>0.2515171707326776</v>
      </c>
      <c r="F3" s="22">
        <v>3.8180389660762413E-3</v>
      </c>
      <c r="G3" s="10">
        <v>54.271634825070571</v>
      </c>
      <c r="H3" s="28">
        <v>12.264515990687881</v>
      </c>
      <c r="I3" s="23">
        <v>6396719</v>
      </c>
      <c r="J3" s="9">
        <v>1250062</v>
      </c>
      <c r="K3" s="9">
        <v>2421</v>
      </c>
      <c r="L3" s="9">
        <v>8279</v>
      </c>
      <c r="M3" s="12">
        <v>10.199999999999999</v>
      </c>
      <c r="N3" s="9">
        <v>3839</v>
      </c>
      <c r="O3" s="7">
        <v>252898</v>
      </c>
    </row>
    <row r="4" spans="1:15" x14ac:dyDescent="0.2">
      <c r="A4" s="14">
        <v>2017</v>
      </c>
      <c r="B4" s="2" t="s">
        <v>2</v>
      </c>
      <c r="C4" s="13">
        <v>4366.76</v>
      </c>
      <c r="D4" s="9">
        <v>8908</v>
      </c>
      <c r="E4" s="11">
        <v>1.2123933542882801E-2</v>
      </c>
      <c r="F4" s="22">
        <v>0.19925909295015717</v>
      </c>
      <c r="G4" s="10">
        <v>5.7229156494140625</v>
      </c>
      <c r="H4" s="28">
        <v>1.5307159423828125</v>
      </c>
      <c r="I4" s="23">
        <v>260865</v>
      </c>
      <c r="J4" s="9">
        <v>64069</v>
      </c>
      <c r="K4" s="15">
        <v>174</v>
      </c>
      <c r="L4" s="15">
        <v>751</v>
      </c>
      <c r="M4" s="20"/>
      <c r="N4" s="9">
        <v>1775</v>
      </c>
      <c r="O4" s="7">
        <v>108</v>
      </c>
    </row>
    <row r="5" spans="1:15" x14ac:dyDescent="0.2">
      <c r="A5" s="14">
        <v>2017</v>
      </c>
      <c r="B5" s="2" t="s">
        <v>4</v>
      </c>
      <c r="C5" s="13">
        <v>1438.57</v>
      </c>
      <c r="D5" s="9">
        <v>3248</v>
      </c>
      <c r="E5" s="11">
        <v>0</v>
      </c>
      <c r="F5" s="22">
        <v>0.67641625615763545</v>
      </c>
      <c r="G5" s="10">
        <v>680.17691678779067</v>
      </c>
      <c r="H5" s="28">
        <v>679.94903706395348</v>
      </c>
      <c r="I5" s="23">
        <v>76963</v>
      </c>
      <c r="J5" s="9">
        <v>11551</v>
      </c>
      <c r="K5" s="15">
        <v>33</v>
      </c>
      <c r="L5" s="15">
        <v>47</v>
      </c>
      <c r="M5" s="20"/>
      <c r="N5" s="9">
        <v>2197</v>
      </c>
      <c r="O5" s="7">
        <v>0</v>
      </c>
    </row>
    <row r="6" spans="1:15" x14ac:dyDescent="0.2">
      <c r="A6" s="14">
        <v>2017</v>
      </c>
      <c r="B6" s="2" t="s">
        <v>3</v>
      </c>
      <c r="C6" s="13">
        <v>40874.78</v>
      </c>
      <c r="D6" s="9">
        <v>293377</v>
      </c>
      <c r="E6" s="11">
        <v>0.2708767217607379</v>
      </c>
      <c r="F6" s="22">
        <v>4.0541692089018568E-2</v>
      </c>
      <c r="G6" s="10">
        <v>8.4448559978606426</v>
      </c>
      <c r="H6" s="28">
        <v>1.4388901436430275</v>
      </c>
      <c r="I6" s="23">
        <v>2440464</v>
      </c>
      <c r="J6" s="9">
        <v>533636</v>
      </c>
      <c r="K6" s="9">
        <v>1054</v>
      </c>
      <c r="L6" s="9">
        <v>2189</v>
      </c>
      <c r="M6" s="12">
        <v>7.4</v>
      </c>
      <c r="N6" s="9">
        <v>11894</v>
      </c>
      <c r="O6" s="7">
        <v>79469</v>
      </c>
    </row>
    <row r="7" spans="1:15" x14ac:dyDescent="0.2">
      <c r="A7" s="14">
        <v>2017</v>
      </c>
      <c r="B7" s="2" t="s">
        <v>5</v>
      </c>
      <c r="C7" s="13">
        <v>236785.9</v>
      </c>
      <c r="D7" s="9">
        <v>1661180</v>
      </c>
      <c r="E7" s="11">
        <v>0.5178565838741136</v>
      </c>
      <c r="F7" s="22">
        <v>0.18936358492156177</v>
      </c>
      <c r="G7" s="10">
        <v>136.33011329941849</v>
      </c>
      <c r="H7" s="28">
        <v>40.440047638081332</v>
      </c>
      <c r="I7" s="23">
        <v>7774665</v>
      </c>
      <c r="J7" s="9">
        <v>1333687</v>
      </c>
      <c r="K7" s="9">
        <v>2407</v>
      </c>
      <c r="L7" s="9">
        <v>4508</v>
      </c>
      <c r="M7" s="12">
        <v>10.5</v>
      </c>
      <c r="N7" s="9">
        <v>314567</v>
      </c>
      <c r="O7" s="7">
        <v>860253</v>
      </c>
    </row>
    <row r="8" spans="1:15" x14ac:dyDescent="0.2">
      <c r="A8" s="14">
        <v>2017</v>
      </c>
      <c r="B8" s="2" t="s">
        <v>6</v>
      </c>
      <c r="C8" s="13">
        <v>33393.78</v>
      </c>
      <c r="D8" s="9">
        <v>158868</v>
      </c>
      <c r="E8" s="11">
        <v>0.10934864163960017</v>
      </c>
      <c r="F8" s="22">
        <v>0.18748898456580307</v>
      </c>
      <c r="G8" s="10">
        <v>36.453511044864811</v>
      </c>
      <c r="H8" s="28">
        <v>5.7365345851608369</v>
      </c>
      <c r="I8" s="23">
        <v>2084672</v>
      </c>
      <c r="J8" s="9">
        <v>501070</v>
      </c>
      <c r="K8" s="15">
        <v>942</v>
      </c>
      <c r="L8" s="9">
        <v>3280</v>
      </c>
      <c r="M8" s="12">
        <v>6.4</v>
      </c>
      <c r="N8" s="9">
        <v>29786</v>
      </c>
      <c r="O8" s="7">
        <v>17372</v>
      </c>
    </row>
    <row r="9" spans="1:15" x14ac:dyDescent="0.2">
      <c r="A9" s="14">
        <v>2017</v>
      </c>
      <c r="B9" s="2" t="s">
        <v>7</v>
      </c>
      <c r="C9" s="13">
        <v>24782.26</v>
      </c>
      <c r="D9" s="9">
        <v>91275</v>
      </c>
      <c r="E9" s="11">
        <v>0.40701177759517942</v>
      </c>
      <c r="F9" s="22">
        <v>0.20854560394412489</v>
      </c>
      <c r="G9" s="10">
        <v>4.5661757558760687</v>
      </c>
      <c r="H9" s="28">
        <v>1.2999803872863267</v>
      </c>
      <c r="I9" s="23">
        <v>1321562</v>
      </c>
      <c r="J9" s="9">
        <v>266325</v>
      </c>
      <c r="K9" s="15">
        <v>912</v>
      </c>
      <c r="L9" s="9">
        <v>3997</v>
      </c>
      <c r="M9" s="12">
        <v>7.5</v>
      </c>
      <c r="N9" s="9">
        <v>19035</v>
      </c>
      <c r="O9" s="7">
        <v>37150</v>
      </c>
    </row>
    <row r="10" spans="1:15" x14ac:dyDescent="0.2">
      <c r="A10" s="14">
        <v>2017</v>
      </c>
      <c r="B10" s="2" t="s">
        <v>8</v>
      </c>
      <c r="C10" s="13">
        <v>14749.5</v>
      </c>
      <c r="D10" s="9">
        <v>109435</v>
      </c>
      <c r="E10" s="11">
        <v>0.32116781651208481</v>
      </c>
      <c r="F10" s="22">
        <v>9.5956503860739256E-2</v>
      </c>
      <c r="G10" s="10">
        <v>34.086891498539238</v>
      </c>
      <c r="H10" s="28">
        <v>17.33276456392138</v>
      </c>
      <c r="I10" s="23">
        <v>1020562</v>
      </c>
      <c r="J10" s="9">
        <v>164328</v>
      </c>
      <c r="K10" s="15">
        <v>449</v>
      </c>
      <c r="L10" s="9">
        <v>2042</v>
      </c>
      <c r="M10" s="12">
        <v>9.1999999999999993</v>
      </c>
      <c r="N10" s="9">
        <v>10501</v>
      </c>
      <c r="O10" s="7">
        <v>35147</v>
      </c>
    </row>
    <row r="11" spans="1:15" x14ac:dyDescent="0.2">
      <c r="A11" s="14">
        <v>2017</v>
      </c>
      <c r="B11" s="2" t="s">
        <v>9</v>
      </c>
      <c r="C11" s="13">
        <v>3866.27</v>
      </c>
      <c r="D11" s="9">
        <v>16913</v>
      </c>
      <c r="E11" s="11">
        <v>9.0226453024300837E-2</v>
      </c>
      <c r="F11" s="22">
        <v>0.10116478448530716</v>
      </c>
      <c r="G11" s="10">
        <v>373.250331986692</v>
      </c>
      <c r="H11" s="28">
        <v>116.11537488117872</v>
      </c>
      <c r="I11" s="23">
        <v>472199</v>
      </c>
      <c r="J11" s="9">
        <v>103335</v>
      </c>
      <c r="K11" s="15">
        <v>186</v>
      </c>
      <c r="L11" s="9">
        <v>2081</v>
      </c>
      <c r="M11" s="12">
        <v>8.1999999999999993</v>
      </c>
      <c r="N11" s="9">
        <v>1711</v>
      </c>
      <c r="O11" s="7">
        <v>1526</v>
      </c>
    </row>
    <row r="12" spans="1:15" x14ac:dyDescent="0.2">
      <c r="A12" s="14">
        <v>2017</v>
      </c>
      <c r="B12" s="2" t="s">
        <v>10</v>
      </c>
      <c r="C12" s="13">
        <v>13145.42</v>
      </c>
      <c r="D12" s="9">
        <v>29899</v>
      </c>
      <c r="E12" s="11">
        <v>0.46285828957490216</v>
      </c>
      <c r="F12" s="22">
        <v>0.15559048797618649</v>
      </c>
      <c r="G12" s="10">
        <v>5.7939060208067534</v>
      </c>
      <c r="H12" s="28">
        <v>1.3490606265943803</v>
      </c>
      <c r="I12" s="23">
        <v>345345</v>
      </c>
      <c r="J12" s="9">
        <v>97992</v>
      </c>
      <c r="K12" s="15">
        <v>248</v>
      </c>
      <c r="L12" s="15">
        <v>924</v>
      </c>
      <c r="M12" s="20"/>
      <c r="N12" s="9">
        <v>4652</v>
      </c>
      <c r="O12" s="7">
        <v>13839</v>
      </c>
    </row>
    <row r="13" spans="1:15" x14ac:dyDescent="0.2">
      <c r="A13" s="14">
        <v>2017</v>
      </c>
      <c r="B13" s="2" t="s">
        <v>11</v>
      </c>
      <c r="C13" s="13">
        <v>16738.900000000001</v>
      </c>
      <c r="D13" s="9">
        <v>58544</v>
      </c>
      <c r="E13" s="11">
        <v>0.67743919103580208</v>
      </c>
      <c r="F13" s="22">
        <v>4.5213856244875651E-2</v>
      </c>
      <c r="G13" s="10">
        <v>725.29031175208115</v>
      </c>
      <c r="H13" s="28">
        <v>126.07391068873575</v>
      </c>
      <c r="I13" s="23">
        <v>1385345</v>
      </c>
      <c r="J13" s="9">
        <v>301850</v>
      </c>
      <c r="K13" s="15">
        <v>938</v>
      </c>
      <c r="L13" s="9">
        <v>4019</v>
      </c>
      <c r="M13" s="12">
        <v>8.3000000000000007</v>
      </c>
      <c r="N13" s="9">
        <v>2647</v>
      </c>
      <c r="O13" s="7">
        <v>39660</v>
      </c>
    </row>
    <row r="14" spans="1:15" x14ac:dyDescent="0.2">
      <c r="A14" s="14">
        <v>2017</v>
      </c>
      <c r="B14" s="2" t="s">
        <v>12</v>
      </c>
      <c r="C14" s="13">
        <v>19550.61</v>
      </c>
      <c r="D14" s="9">
        <v>68143</v>
      </c>
      <c r="E14" s="11">
        <v>0.33705589715744833</v>
      </c>
      <c r="F14" s="22">
        <v>8.3647623380244479E-2</v>
      </c>
      <c r="G14" s="10">
        <v>11.628582718651211</v>
      </c>
      <c r="H14" s="28">
        <v>3.2330959891991551</v>
      </c>
      <c r="I14" s="23">
        <v>1019244</v>
      </c>
      <c r="J14" s="9">
        <v>288449</v>
      </c>
      <c r="K14" s="15">
        <v>615</v>
      </c>
      <c r="L14" s="9">
        <v>2025</v>
      </c>
      <c r="M14" s="12">
        <v>10.9</v>
      </c>
      <c r="N14" s="9">
        <v>5700</v>
      </c>
      <c r="O14" s="7">
        <v>22968</v>
      </c>
    </row>
    <row r="15" spans="1:15" x14ac:dyDescent="0.2">
      <c r="A15" s="14">
        <v>2017</v>
      </c>
      <c r="B15" s="2" t="s">
        <v>13</v>
      </c>
      <c r="C15" s="13">
        <v>3957.64</v>
      </c>
      <c r="D15" s="9">
        <v>18116</v>
      </c>
      <c r="E15" s="11">
        <v>0</v>
      </c>
      <c r="F15" s="22">
        <v>2.9752704791344668E-2</v>
      </c>
      <c r="G15" s="10">
        <v>57.806303879310342</v>
      </c>
      <c r="H15" s="28">
        <v>1.121854849137931</v>
      </c>
      <c r="I15" s="23">
        <v>500584</v>
      </c>
      <c r="J15" s="9">
        <v>135616</v>
      </c>
      <c r="K15" s="15">
        <v>236</v>
      </c>
      <c r="L15" s="15">
        <v>932</v>
      </c>
      <c r="M15" s="12">
        <v>9.8000000000000007</v>
      </c>
      <c r="N15" s="9">
        <v>539</v>
      </c>
      <c r="O15" s="7">
        <v>0</v>
      </c>
    </row>
    <row r="16" spans="1:15" x14ac:dyDescent="0.2">
      <c r="A16" s="14">
        <v>2017</v>
      </c>
      <c r="B16" s="2" t="s">
        <v>14</v>
      </c>
      <c r="C16" s="13">
        <v>15792.56</v>
      </c>
      <c r="D16" s="9">
        <v>74797</v>
      </c>
      <c r="E16" s="11">
        <v>0.16058130673690121</v>
      </c>
      <c r="F16" s="22">
        <v>3.0977178229073359E-2</v>
      </c>
      <c r="G16" s="10">
        <v>17.712391963235312</v>
      </c>
      <c r="H16" s="28">
        <v>6.3422751176470582</v>
      </c>
      <c r="I16" s="23">
        <v>1672959</v>
      </c>
      <c r="J16" s="9">
        <v>420340</v>
      </c>
      <c r="K16" s="15">
        <v>771</v>
      </c>
      <c r="L16" s="9">
        <v>3309</v>
      </c>
      <c r="M16" s="12">
        <v>9.1</v>
      </c>
      <c r="N16" s="9">
        <v>2317</v>
      </c>
      <c r="O16" s="7">
        <v>12011</v>
      </c>
    </row>
    <row r="17" spans="1:15" x14ac:dyDescent="0.2">
      <c r="A17" s="14">
        <v>2017</v>
      </c>
      <c r="B17" s="2" t="s">
        <v>15</v>
      </c>
      <c r="C17" s="13">
        <v>55731.040000000001</v>
      </c>
      <c r="D17" s="9">
        <v>314437</v>
      </c>
      <c r="E17" s="11">
        <v>0.56147336350365895</v>
      </c>
      <c r="F17" s="22">
        <v>7.6031128652162439E-2</v>
      </c>
      <c r="G17" s="10">
        <v>203.40165289958506</v>
      </c>
      <c r="H17" s="28">
        <v>65.452209930238894</v>
      </c>
      <c r="I17" s="23">
        <v>2620650</v>
      </c>
      <c r="J17" s="9">
        <v>602153</v>
      </c>
      <c r="K17" s="9">
        <v>1640</v>
      </c>
      <c r="L17" s="9">
        <v>5800</v>
      </c>
      <c r="M17" s="12">
        <v>8</v>
      </c>
      <c r="N17" s="9">
        <v>23907</v>
      </c>
      <c r="O17" s="7">
        <v>176548</v>
      </c>
    </row>
    <row r="18" spans="1:15" x14ac:dyDescent="0.2">
      <c r="A18" s="14">
        <v>2017</v>
      </c>
      <c r="B18" s="2" t="s">
        <v>16</v>
      </c>
      <c r="C18" s="13">
        <v>338.53</v>
      </c>
      <c r="D18" s="9">
        <v>325</v>
      </c>
      <c r="E18" s="11">
        <v>0</v>
      </c>
      <c r="F18" s="22">
        <v>0</v>
      </c>
      <c r="G18" s="10">
        <v>1.190625</v>
      </c>
      <c r="H18" s="28">
        <v>0.5</v>
      </c>
      <c r="I18" s="30">
        <v>46683.211804089347</v>
      </c>
      <c r="J18" s="9">
        <v>11098</v>
      </c>
      <c r="K18" s="15">
        <v>20</v>
      </c>
      <c r="L18" s="15">
        <v>108</v>
      </c>
      <c r="M18" s="20"/>
      <c r="N18" s="9">
        <v>0</v>
      </c>
      <c r="O18" s="7">
        <v>0</v>
      </c>
    </row>
    <row r="19" spans="1:15" x14ac:dyDescent="0.2">
      <c r="A19" s="14">
        <v>2017</v>
      </c>
      <c r="B19" s="2" t="s">
        <v>17</v>
      </c>
      <c r="C19" s="13">
        <v>757.74</v>
      </c>
      <c r="D19" s="9">
        <v>1560</v>
      </c>
      <c r="E19" s="11">
        <v>0</v>
      </c>
      <c r="F19" s="22">
        <v>1.2820512820512821E-3</v>
      </c>
      <c r="G19" s="10">
        <v>4.276671195652173</v>
      </c>
      <c r="H19" s="28">
        <v>1.5133831521739129</v>
      </c>
      <c r="I19" s="30">
        <v>85615.79817073849</v>
      </c>
      <c r="J19" s="9">
        <v>19933</v>
      </c>
      <c r="K19" s="15">
        <v>37</v>
      </c>
      <c r="L19" s="15">
        <v>348</v>
      </c>
      <c r="M19" s="20"/>
      <c r="N19" s="9">
        <v>2</v>
      </c>
      <c r="O19" s="7">
        <v>0</v>
      </c>
    </row>
    <row r="20" spans="1:15" x14ac:dyDescent="0.2">
      <c r="A20" s="14">
        <v>2017</v>
      </c>
      <c r="B20" s="2" t="s">
        <v>18</v>
      </c>
      <c r="C20" s="13">
        <v>15222.32</v>
      </c>
      <c r="D20" s="9">
        <v>83152</v>
      </c>
      <c r="E20" s="11">
        <v>0.34282999807581299</v>
      </c>
      <c r="F20" s="22">
        <v>0.11737540888974408</v>
      </c>
      <c r="G20" s="10">
        <v>59.567708999858375</v>
      </c>
      <c r="H20" s="28">
        <v>24.213891598244516</v>
      </c>
      <c r="I20" s="23">
        <v>1142717</v>
      </c>
      <c r="J20" s="9">
        <v>258733</v>
      </c>
      <c r="K20" s="15">
        <v>664</v>
      </c>
      <c r="L20" s="9">
        <v>3272</v>
      </c>
      <c r="M20" s="12">
        <v>8.6999999999999993</v>
      </c>
      <c r="N20" s="9">
        <v>9760</v>
      </c>
      <c r="O20" s="7">
        <v>28507</v>
      </c>
    </row>
    <row r="21" spans="1:15" x14ac:dyDescent="0.2">
      <c r="A21" s="14">
        <v>2017</v>
      </c>
      <c r="B21" s="2" t="s">
        <v>19</v>
      </c>
      <c r="C21" s="13">
        <v>10784.61</v>
      </c>
      <c r="D21" s="9">
        <v>30568</v>
      </c>
      <c r="E21" s="11">
        <v>0.22042658989793248</v>
      </c>
      <c r="F21" s="22">
        <v>1.3739858675739336E-3</v>
      </c>
      <c r="G21" s="10">
        <v>5.0274422544951554</v>
      </c>
      <c r="H21" s="28">
        <v>0.99584537085062175</v>
      </c>
      <c r="I21" s="23">
        <v>881397</v>
      </c>
      <c r="J21" s="9">
        <v>232859</v>
      </c>
      <c r="K21" s="15">
        <v>280</v>
      </c>
      <c r="L21" s="15">
        <v>967</v>
      </c>
      <c r="M21" s="12">
        <v>6.5</v>
      </c>
      <c r="N21" s="9">
        <v>42</v>
      </c>
      <c r="O21" s="7">
        <v>6738</v>
      </c>
    </row>
    <row r="22" spans="1:15" x14ac:dyDescent="0.2">
      <c r="A22" s="14">
        <v>2017</v>
      </c>
      <c r="B22" s="2" t="s">
        <v>20</v>
      </c>
      <c r="C22" s="13">
        <v>12422.28</v>
      </c>
      <c r="D22" s="9">
        <v>78582</v>
      </c>
      <c r="E22" s="11">
        <v>0.26433534397190195</v>
      </c>
      <c r="F22" s="22">
        <v>0.18908910437504772</v>
      </c>
      <c r="G22" s="10">
        <v>7.8462655923117222</v>
      </c>
      <c r="H22" s="28">
        <v>1.3387901984178849</v>
      </c>
      <c r="I22" s="23">
        <v>1262260</v>
      </c>
      <c r="J22" s="9">
        <v>354607</v>
      </c>
      <c r="K22" s="15">
        <v>849</v>
      </c>
      <c r="L22" s="9">
        <v>2445</v>
      </c>
      <c r="M22" s="12">
        <v>7.4</v>
      </c>
      <c r="N22" s="9">
        <v>14859</v>
      </c>
      <c r="O22" s="7">
        <v>20772</v>
      </c>
    </row>
    <row r="23" spans="1:15" x14ac:dyDescent="0.2">
      <c r="A23" s="14">
        <v>2017</v>
      </c>
      <c r="B23" s="2" t="s">
        <v>21</v>
      </c>
      <c r="C23" s="13">
        <v>30238.59</v>
      </c>
      <c r="D23" s="9">
        <v>99757</v>
      </c>
      <c r="E23" s="11">
        <v>0.41664244113195065</v>
      </c>
      <c r="F23" s="22">
        <v>0.12608638992752388</v>
      </c>
      <c r="G23" s="10">
        <v>42.580816290532489</v>
      </c>
      <c r="H23" s="28">
        <v>11.682649832365888</v>
      </c>
      <c r="I23" s="23">
        <v>925285</v>
      </c>
      <c r="J23" s="9">
        <v>226079</v>
      </c>
      <c r="K23" s="15">
        <v>597</v>
      </c>
      <c r="L23" s="9">
        <v>1819</v>
      </c>
      <c r="M23" s="12">
        <v>12.2</v>
      </c>
      <c r="N23" s="9">
        <v>12578</v>
      </c>
      <c r="O23" s="7">
        <v>41563</v>
      </c>
    </row>
    <row r="24" spans="1:15" x14ac:dyDescent="0.2">
      <c r="A24" s="14">
        <v>2017</v>
      </c>
      <c r="B24" s="2" t="s">
        <v>22</v>
      </c>
      <c r="C24" s="13">
        <v>14061.81</v>
      </c>
      <c r="D24" s="9">
        <v>79313</v>
      </c>
      <c r="E24" s="11">
        <v>0.56838097159355971</v>
      </c>
      <c r="F24" s="22">
        <v>0.14833633830519588</v>
      </c>
      <c r="G24" s="10">
        <v>5.8461245584548829</v>
      </c>
      <c r="H24" s="28">
        <v>2.225628966784412</v>
      </c>
      <c r="I24" s="23">
        <v>1728302</v>
      </c>
      <c r="J24" s="9">
        <v>324135</v>
      </c>
      <c r="K24" s="15">
        <v>814</v>
      </c>
      <c r="L24" s="9">
        <v>3861</v>
      </c>
      <c r="M24" s="12">
        <v>6.8</v>
      </c>
      <c r="N24" s="9">
        <v>11765</v>
      </c>
      <c r="O24" s="7">
        <v>45080</v>
      </c>
    </row>
    <row r="25" spans="1:15" x14ac:dyDescent="0.2">
      <c r="A25" s="14">
        <v>2017</v>
      </c>
      <c r="B25" s="2" t="s">
        <v>23</v>
      </c>
      <c r="C25" s="13">
        <v>14445.5</v>
      </c>
      <c r="D25" s="9">
        <v>110972</v>
      </c>
      <c r="E25" s="11">
        <v>0.31571026925710988</v>
      </c>
      <c r="F25" s="22">
        <v>6.5962585156616085E-2</v>
      </c>
      <c r="G25" s="10">
        <v>7.4117194886043922</v>
      </c>
      <c r="H25" s="28">
        <v>1.3402499208638123</v>
      </c>
      <c r="I25" s="23">
        <v>1363014</v>
      </c>
      <c r="J25" s="9">
        <v>317414</v>
      </c>
      <c r="K25" s="15">
        <v>847</v>
      </c>
      <c r="L25" s="9">
        <v>3631</v>
      </c>
      <c r="M25" s="12">
        <v>12.4</v>
      </c>
      <c r="N25" s="9">
        <v>7320</v>
      </c>
      <c r="O25" s="7">
        <v>35035</v>
      </c>
    </row>
    <row r="26" spans="1:15" x14ac:dyDescent="0.2">
      <c r="A26" s="14">
        <v>2017</v>
      </c>
      <c r="B26" s="2" t="s">
        <v>24</v>
      </c>
      <c r="C26" s="13">
        <v>3613.02</v>
      </c>
      <c r="D26" s="9">
        <v>8490</v>
      </c>
      <c r="E26" s="11">
        <v>0</v>
      </c>
      <c r="F26" s="22">
        <v>0.19952885747938751</v>
      </c>
      <c r="G26" s="10">
        <v>33.195831375558043</v>
      </c>
      <c r="H26" s="28">
        <v>6.0886090820312644</v>
      </c>
      <c r="I26" s="23">
        <v>343142</v>
      </c>
      <c r="J26" s="9">
        <v>78987</v>
      </c>
      <c r="K26" s="15">
        <v>207</v>
      </c>
      <c r="L26" s="9">
        <v>1243</v>
      </c>
      <c r="M26" s="20"/>
      <c r="N26" s="9">
        <v>1694</v>
      </c>
      <c r="O26" s="7"/>
    </row>
    <row r="27" spans="1:15" x14ac:dyDescent="0.2">
      <c r="A27" s="14">
        <v>2017</v>
      </c>
      <c r="B27" s="2" t="s">
        <v>25</v>
      </c>
      <c r="C27" s="13">
        <v>7633.45</v>
      </c>
      <c r="D27" s="9">
        <v>81768</v>
      </c>
      <c r="E27" s="11">
        <v>0.35687555033754037</v>
      </c>
      <c r="F27" s="22">
        <v>6.2396047353487916E-2</v>
      </c>
      <c r="G27" s="10">
        <v>16.448211167406974</v>
      </c>
      <c r="H27" s="28">
        <v>10.565552444822368</v>
      </c>
      <c r="I27" s="23">
        <v>575414</v>
      </c>
      <c r="J27" s="9">
        <v>96621</v>
      </c>
      <c r="K27" s="15">
        <v>170</v>
      </c>
      <c r="L27" s="15">
        <v>664</v>
      </c>
      <c r="M27" s="12">
        <v>13.5</v>
      </c>
      <c r="N27" s="9">
        <v>5102</v>
      </c>
      <c r="O27" s="7">
        <v>29181</v>
      </c>
    </row>
    <row r="28" spans="1:15" x14ac:dyDescent="0.2">
      <c r="A28" s="14">
        <v>2017</v>
      </c>
      <c r="B28" s="2" t="s">
        <v>26</v>
      </c>
      <c r="C28" s="13">
        <v>14922.4</v>
      </c>
      <c r="D28" s="9">
        <v>136407</v>
      </c>
      <c r="E28" s="11">
        <v>0.87329829114341639</v>
      </c>
      <c r="F28" s="22">
        <v>3.970470723643215E-2</v>
      </c>
      <c r="G28" s="10">
        <v>55.060755555828109</v>
      </c>
      <c r="H28" s="28">
        <v>37.331014239108931</v>
      </c>
      <c r="I28" s="23">
        <v>968759</v>
      </c>
      <c r="J28" s="9">
        <v>183244</v>
      </c>
      <c r="K28" s="15">
        <v>521</v>
      </c>
      <c r="L28" s="9">
        <v>1633</v>
      </c>
      <c r="M28" s="12">
        <v>7.8</v>
      </c>
      <c r="N28" s="9">
        <v>5416</v>
      </c>
      <c r="O28" s="7">
        <v>119124</v>
      </c>
    </row>
    <row r="29" spans="1:15" x14ac:dyDescent="0.2">
      <c r="A29" s="14">
        <v>2017</v>
      </c>
      <c r="B29" s="2" t="s">
        <v>27</v>
      </c>
      <c r="C29" s="13">
        <v>59462.53</v>
      </c>
      <c r="D29" s="9">
        <v>296879</v>
      </c>
      <c r="E29" s="11">
        <v>0.23468146955493652</v>
      </c>
      <c r="F29" s="22">
        <v>6.5397013598132575E-2</v>
      </c>
      <c r="G29" s="10">
        <v>54.826626281801502</v>
      </c>
      <c r="H29" s="28">
        <v>22.095085142458515</v>
      </c>
      <c r="I29" s="23">
        <v>2103696</v>
      </c>
      <c r="J29" s="9">
        <v>436185</v>
      </c>
      <c r="K29" s="9">
        <v>1319</v>
      </c>
      <c r="L29" s="9">
        <v>5600</v>
      </c>
      <c r="M29" s="12">
        <v>6.8</v>
      </c>
      <c r="N29" s="9">
        <v>19415</v>
      </c>
      <c r="O29" s="7">
        <v>69672</v>
      </c>
    </row>
    <row r="30" spans="1:15" x14ac:dyDescent="0.2">
      <c r="A30" s="14">
        <v>2017</v>
      </c>
      <c r="B30" s="2" t="s">
        <v>28</v>
      </c>
      <c r="C30" s="13">
        <v>7702.09</v>
      </c>
      <c r="D30" s="9">
        <v>41877</v>
      </c>
      <c r="E30" s="11">
        <v>0.24208993003319246</v>
      </c>
      <c r="F30" s="22">
        <v>1.8363302051245315E-2</v>
      </c>
      <c r="G30" s="10">
        <v>6.0293858074107991</v>
      </c>
      <c r="H30" s="28">
        <v>1.0830573393183887</v>
      </c>
      <c r="I30" s="23">
        <v>852303</v>
      </c>
      <c r="J30" s="9">
        <v>225294</v>
      </c>
      <c r="K30" s="15">
        <v>548</v>
      </c>
      <c r="L30" s="9">
        <v>1694</v>
      </c>
      <c r="M30" s="12">
        <v>9.1</v>
      </c>
      <c r="N30" s="9">
        <v>769</v>
      </c>
      <c r="O30" s="7">
        <v>10138</v>
      </c>
    </row>
    <row r="31" spans="1:15" x14ac:dyDescent="0.2">
      <c r="A31" s="14">
        <v>2017</v>
      </c>
      <c r="B31" s="2" t="s">
        <v>29</v>
      </c>
      <c r="C31" s="13">
        <v>19988.03</v>
      </c>
      <c r="D31" s="9">
        <v>131971</v>
      </c>
      <c r="E31" s="11">
        <v>0.35116805964946846</v>
      </c>
      <c r="F31" s="22">
        <v>0.20969000765319654</v>
      </c>
      <c r="G31" s="10">
        <v>36.060488984640486</v>
      </c>
      <c r="H31" s="28">
        <v>7.8751561172848277</v>
      </c>
      <c r="I31" s="23">
        <v>1449084</v>
      </c>
      <c r="J31" s="9">
        <v>287647</v>
      </c>
      <c r="K31" s="9">
        <v>1084</v>
      </c>
      <c r="L31" s="9">
        <v>3911</v>
      </c>
      <c r="M31" s="12">
        <v>10.1</v>
      </c>
      <c r="N31" s="9">
        <v>27673</v>
      </c>
      <c r="O31" s="7">
        <v>46344</v>
      </c>
    </row>
    <row r="32" spans="1:15" x14ac:dyDescent="0.2">
      <c r="A32" s="14">
        <v>2017</v>
      </c>
      <c r="B32" s="2" t="s">
        <v>30</v>
      </c>
      <c r="C32" s="13">
        <v>89765.79</v>
      </c>
      <c r="D32" s="9">
        <v>651074</v>
      </c>
      <c r="E32" s="11">
        <v>0.51348080248942518</v>
      </c>
      <c r="F32" s="22">
        <v>4.0339500579043244E-2</v>
      </c>
      <c r="G32" s="10">
        <v>336.1481274576733</v>
      </c>
      <c r="H32" s="28">
        <v>57.847198437155136</v>
      </c>
      <c r="I32" s="23">
        <v>4610308</v>
      </c>
      <c r="J32" s="9">
        <v>821018</v>
      </c>
      <c r="K32" s="9">
        <v>2314</v>
      </c>
      <c r="L32" s="9">
        <v>5923</v>
      </c>
      <c r="M32" s="12">
        <v>11.5</v>
      </c>
      <c r="N32" s="9">
        <v>26264</v>
      </c>
      <c r="O32" s="7">
        <v>334314</v>
      </c>
    </row>
    <row r="33" spans="1:15" x14ac:dyDescent="0.2">
      <c r="A33" s="14">
        <v>2017</v>
      </c>
      <c r="B33" s="2" t="s">
        <v>31</v>
      </c>
      <c r="C33" s="13">
        <v>263.08999999999997</v>
      </c>
      <c r="D33" s="9">
        <v>0</v>
      </c>
      <c r="E33" s="11">
        <v>0</v>
      </c>
      <c r="F33" s="22">
        <v>0</v>
      </c>
      <c r="G33" s="10">
        <v>0</v>
      </c>
      <c r="H33" s="10">
        <v>0</v>
      </c>
      <c r="I33" s="31">
        <v>40961.845395981443</v>
      </c>
      <c r="J33" s="9">
        <v>9736</v>
      </c>
      <c r="K33" s="15">
        <v>2</v>
      </c>
      <c r="L33" s="15">
        <v>80</v>
      </c>
      <c r="M33" s="20"/>
      <c r="N33" s="9">
        <v>0</v>
      </c>
      <c r="O33" s="7">
        <v>0</v>
      </c>
    </row>
    <row r="34" spans="1:15" x14ac:dyDescent="0.2">
      <c r="A34" s="14">
        <v>2017</v>
      </c>
      <c r="B34" s="2" t="s">
        <v>32</v>
      </c>
      <c r="C34" s="13">
        <v>596.5</v>
      </c>
      <c r="D34" s="9">
        <v>2036</v>
      </c>
      <c r="E34" s="11">
        <v>0</v>
      </c>
      <c r="F34" s="22">
        <v>0</v>
      </c>
      <c r="G34" s="10">
        <v>1</v>
      </c>
      <c r="H34" s="28">
        <v>0.5</v>
      </c>
      <c r="I34" s="31">
        <v>100336.52781112467</v>
      </c>
      <c r="J34" s="9">
        <v>19298</v>
      </c>
      <c r="K34" s="15">
        <v>60</v>
      </c>
      <c r="L34" s="15">
        <v>211</v>
      </c>
      <c r="M34" s="20"/>
      <c r="N34" s="9">
        <v>0</v>
      </c>
      <c r="O34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P6" sqref="P6"/>
    </sheetView>
  </sheetViews>
  <sheetFormatPr baseColWidth="10" defaultRowHeight="16" x14ac:dyDescent="0.2"/>
  <cols>
    <col min="2" max="2" width="16.33203125" customWidth="1"/>
    <col min="3" max="3" width="17.33203125" customWidth="1"/>
    <col min="4" max="4" width="14.6640625" customWidth="1"/>
    <col min="5" max="5" width="16.1640625" customWidth="1"/>
    <col min="6" max="6" width="15.5" customWidth="1"/>
    <col min="7" max="7" width="19" customWidth="1"/>
    <col min="8" max="8" width="18.83203125" customWidth="1"/>
    <col min="9" max="9" width="14.6640625" customWidth="1"/>
    <col min="10" max="10" width="13.5" customWidth="1"/>
    <col min="11" max="11" width="13.1640625" customWidth="1"/>
    <col min="13" max="13" width="16" customWidth="1"/>
  </cols>
  <sheetData>
    <row r="1" spans="1:15" ht="48" x14ac:dyDescent="0.2">
      <c r="A1" s="3" t="s">
        <v>33</v>
      </c>
      <c r="B1" s="3" t="s">
        <v>34</v>
      </c>
      <c r="C1" s="3" t="s">
        <v>43</v>
      </c>
      <c r="D1" s="3" t="s">
        <v>35</v>
      </c>
      <c r="E1" s="3" t="s">
        <v>46</v>
      </c>
      <c r="F1" s="3" t="s">
        <v>44</v>
      </c>
      <c r="G1" s="3" t="s">
        <v>36</v>
      </c>
      <c r="H1" s="3" t="s">
        <v>37</v>
      </c>
      <c r="I1" s="16" t="s">
        <v>38</v>
      </c>
      <c r="J1" s="3" t="s">
        <v>39</v>
      </c>
      <c r="K1" s="3" t="s">
        <v>40</v>
      </c>
      <c r="L1" s="3" t="s">
        <v>41</v>
      </c>
      <c r="M1" s="3" t="s">
        <v>42</v>
      </c>
      <c r="N1" s="32" t="s">
        <v>45</v>
      </c>
      <c r="O1" s="32" t="s">
        <v>47</v>
      </c>
    </row>
    <row r="2" spans="1:15" x14ac:dyDescent="0.2">
      <c r="A2" s="14">
        <v>2018</v>
      </c>
      <c r="B2" s="2" t="s">
        <v>0</v>
      </c>
      <c r="C2" s="13">
        <v>757.42</v>
      </c>
      <c r="D2" s="9">
        <v>745</v>
      </c>
      <c r="E2" s="11">
        <v>0</v>
      </c>
      <c r="F2" s="11">
        <v>0</v>
      </c>
      <c r="G2" s="21">
        <v>7.8646153846153855</v>
      </c>
      <c r="H2" s="29">
        <v>5.615384615384615</v>
      </c>
      <c r="I2" s="13">
        <v>76589</v>
      </c>
      <c r="J2" s="9">
        <v>9118</v>
      </c>
      <c r="K2" s="15">
        <v>16</v>
      </c>
      <c r="L2" s="15">
        <v>113</v>
      </c>
      <c r="M2" s="20"/>
      <c r="N2" s="9">
        <v>0</v>
      </c>
      <c r="O2" s="7">
        <v>0</v>
      </c>
    </row>
    <row r="3" spans="1:15" x14ac:dyDescent="0.2">
      <c r="A3" s="14">
        <v>2018</v>
      </c>
      <c r="B3" s="2" t="s">
        <v>1</v>
      </c>
      <c r="C3" s="13">
        <v>141866.29</v>
      </c>
      <c r="D3" s="9">
        <v>1071844</v>
      </c>
      <c r="E3" s="11">
        <v>0.25365165079992985</v>
      </c>
      <c r="F3" s="11">
        <v>8.5236284384667925E-3</v>
      </c>
      <c r="G3" s="21">
        <v>82.093037715930549</v>
      </c>
      <c r="H3" s="29">
        <v>20.340924952015296</v>
      </c>
      <c r="I3" s="13">
        <v>6407102</v>
      </c>
      <c r="J3" s="9">
        <v>1242423</v>
      </c>
      <c r="K3" s="9">
        <v>2398</v>
      </c>
      <c r="L3" s="9">
        <v>7903</v>
      </c>
      <c r="M3" s="12">
        <v>10.7</v>
      </c>
      <c r="N3" s="9">
        <v>9136</v>
      </c>
      <c r="O3" s="7">
        <v>271875</v>
      </c>
    </row>
    <row r="4" spans="1:15" x14ac:dyDescent="0.2">
      <c r="A4" s="14">
        <v>2018</v>
      </c>
      <c r="B4" s="2" t="s">
        <v>2</v>
      </c>
      <c r="C4" s="13">
        <v>5078.03</v>
      </c>
      <c r="D4" s="9">
        <v>9389</v>
      </c>
      <c r="E4" s="11">
        <v>1.1183299605921824E-2</v>
      </c>
      <c r="F4" s="11">
        <v>0.20300351475130471</v>
      </c>
      <c r="G4" s="21">
        <v>34.081563126252512</v>
      </c>
      <c r="H4" s="29">
        <v>15.662424849699399</v>
      </c>
      <c r="I4" s="13">
        <v>262174</v>
      </c>
      <c r="J4" s="9">
        <v>66327</v>
      </c>
      <c r="K4" s="15">
        <v>146</v>
      </c>
      <c r="L4" s="15">
        <v>754</v>
      </c>
      <c r="M4" s="20"/>
      <c r="N4" s="9">
        <v>1906</v>
      </c>
      <c r="O4" s="7">
        <v>105</v>
      </c>
    </row>
    <row r="5" spans="1:15" x14ac:dyDescent="0.2">
      <c r="A5" s="14">
        <v>2018</v>
      </c>
      <c r="B5" s="2" t="s">
        <v>4</v>
      </c>
      <c r="C5" s="13">
        <v>1522.23</v>
      </c>
      <c r="D5" s="9">
        <v>3186</v>
      </c>
      <c r="E5" s="11">
        <v>0</v>
      </c>
      <c r="F5" s="11">
        <v>0.6807909604519774</v>
      </c>
      <c r="G5" s="21">
        <v>2.6538461538461537</v>
      </c>
      <c r="H5" s="29">
        <v>2.1538461538461537</v>
      </c>
      <c r="I5" s="13">
        <v>61280</v>
      </c>
      <c r="J5" s="9">
        <v>11550</v>
      </c>
      <c r="K5" s="15">
        <v>32</v>
      </c>
      <c r="L5" s="15">
        <v>49</v>
      </c>
      <c r="M5" s="20"/>
      <c r="N5" s="9">
        <v>2169</v>
      </c>
      <c r="O5" s="7">
        <v>0</v>
      </c>
    </row>
    <row r="6" spans="1:15" x14ac:dyDescent="0.2">
      <c r="A6" s="14">
        <v>2018</v>
      </c>
      <c r="B6" s="2" t="s">
        <v>3</v>
      </c>
      <c r="C6" s="13">
        <v>43426.42</v>
      </c>
      <c r="D6" s="9">
        <v>296203</v>
      </c>
      <c r="E6" s="11">
        <v>0.28936236297404144</v>
      </c>
      <c r="F6" s="11">
        <v>7.8449576810498203E-2</v>
      </c>
      <c r="G6" s="21">
        <v>23.762874602164288</v>
      </c>
      <c r="H6" s="29">
        <v>6.0313590070018375</v>
      </c>
      <c r="I6" s="13">
        <v>2535517</v>
      </c>
      <c r="J6" s="9">
        <v>534739</v>
      </c>
      <c r="K6" s="9">
        <v>1102</v>
      </c>
      <c r="L6" s="9">
        <v>2187</v>
      </c>
      <c r="M6" s="12">
        <v>7.7</v>
      </c>
      <c r="N6" s="9">
        <v>23237</v>
      </c>
      <c r="O6" s="7">
        <v>85710</v>
      </c>
    </row>
    <row r="7" spans="1:15" x14ac:dyDescent="0.2">
      <c r="A7" s="14">
        <v>2018</v>
      </c>
      <c r="B7" s="2" t="s">
        <v>5</v>
      </c>
      <c r="C7" s="13">
        <v>252510.56</v>
      </c>
      <c r="D7" s="9">
        <v>1712011</v>
      </c>
      <c r="E7" s="11">
        <v>0.53421385727077686</v>
      </c>
      <c r="F7" s="11">
        <v>0.20240290512152084</v>
      </c>
      <c r="G7" s="21">
        <v>124.50476496783769</v>
      </c>
      <c r="H7" s="29">
        <v>43.366793666501742</v>
      </c>
      <c r="I7" s="13">
        <v>7412566</v>
      </c>
      <c r="J7" s="9">
        <v>1308383</v>
      </c>
      <c r="K7" s="9">
        <v>2401</v>
      </c>
      <c r="L7" s="9">
        <v>4390</v>
      </c>
      <c r="M7" s="12">
        <v>10.5</v>
      </c>
      <c r="N7" s="9">
        <v>346516</v>
      </c>
      <c r="O7" s="7">
        <v>914580</v>
      </c>
    </row>
    <row r="8" spans="1:15" x14ac:dyDescent="0.2">
      <c r="A8" s="14">
        <v>2018</v>
      </c>
      <c r="B8" s="2" t="s">
        <v>6</v>
      </c>
      <c r="C8" s="13">
        <v>35459.1</v>
      </c>
      <c r="D8" s="9">
        <v>168282</v>
      </c>
      <c r="E8" s="11">
        <v>0.12431513768555164</v>
      </c>
      <c r="F8" s="11">
        <v>0.22480122651263951</v>
      </c>
      <c r="G8" s="21">
        <v>81.031998285469413</v>
      </c>
      <c r="H8" s="29">
        <v>21.336013287612481</v>
      </c>
      <c r="I8" s="13">
        <v>2070110</v>
      </c>
      <c r="J8" s="9">
        <v>496947</v>
      </c>
      <c r="K8" s="15">
        <v>956</v>
      </c>
      <c r="L8" s="9">
        <v>2911</v>
      </c>
      <c r="M8" s="12">
        <v>5.8</v>
      </c>
      <c r="N8" s="9">
        <v>37830</v>
      </c>
      <c r="O8" s="7">
        <v>20920</v>
      </c>
    </row>
    <row r="9" spans="1:15" x14ac:dyDescent="0.2">
      <c r="A9" s="14">
        <v>2018</v>
      </c>
      <c r="B9" s="2" t="s">
        <v>7</v>
      </c>
      <c r="C9" s="13">
        <v>26762.19</v>
      </c>
      <c r="D9" s="9">
        <v>102217</v>
      </c>
      <c r="E9" s="11">
        <v>0.40188031345079583</v>
      </c>
      <c r="F9" s="11">
        <v>0.20974984591604137</v>
      </c>
      <c r="G9" s="21">
        <v>58.334722647362405</v>
      </c>
      <c r="H9" s="29">
        <v>48.486190486039234</v>
      </c>
      <c r="I9" s="13">
        <v>1217376</v>
      </c>
      <c r="J9" s="9">
        <v>258418</v>
      </c>
      <c r="K9" s="15">
        <v>968</v>
      </c>
      <c r="L9" s="9">
        <v>3842</v>
      </c>
      <c r="M9" s="12">
        <v>7.4</v>
      </c>
      <c r="N9" s="9">
        <v>21440</v>
      </c>
      <c r="O9" s="7">
        <v>41079</v>
      </c>
    </row>
    <row r="10" spans="1:15" x14ac:dyDescent="0.2">
      <c r="A10" s="14">
        <v>2018</v>
      </c>
      <c r="B10" s="2" t="s">
        <v>8</v>
      </c>
      <c r="C10" s="13">
        <v>15660.76</v>
      </c>
      <c r="D10" s="9">
        <v>112431</v>
      </c>
      <c r="E10" s="11">
        <v>0.3253640010317439</v>
      </c>
      <c r="F10" s="11">
        <v>0.10803959761987353</v>
      </c>
      <c r="G10" s="21">
        <v>29.412613417346218</v>
      </c>
      <c r="H10" s="29">
        <v>10.283464418087449</v>
      </c>
      <c r="I10" s="13">
        <v>998255</v>
      </c>
      <c r="J10" s="9">
        <v>161873</v>
      </c>
      <c r="K10" s="15">
        <v>543</v>
      </c>
      <c r="L10" s="9">
        <v>2013</v>
      </c>
      <c r="M10" s="12">
        <v>10.1</v>
      </c>
      <c r="N10" s="9">
        <v>12147</v>
      </c>
      <c r="O10" s="7">
        <v>36581</v>
      </c>
    </row>
    <row r="11" spans="1:15" x14ac:dyDescent="0.2">
      <c r="A11" s="14">
        <v>2018</v>
      </c>
      <c r="B11" s="2" t="s">
        <v>9</v>
      </c>
      <c r="C11" s="13">
        <v>4063.66</v>
      </c>
      <c r="D11" s="9">
        <v>19834</v>
      </c>
      <c r="E11" s="11">
        <v>0.15211253403246949</v>
      </c>
      <c r="F11" s="11">
        <v>0.13436523142079257</v>
      </c>
      <c r="G11" s="21">
        <v>797.48287001286951</v>
      </c>
      <c r="H11" s="29">
        <v>359.88823680823714</v>
      </c>
      <c r="I11" s="13">
        <v>401849</v>
      </c>
      <c r="J11" s="9">
        <v>103372</v>
      </c>
      <c r="K11" s="15">
        <v>221</v>
      </c>
      <c r="L11" s="9">
        <v>1672</v>
      </c>
      <c r="M11" s="12">
        <v>9.1</v>
      </c>
      <c r="N11" s="9">
        <v>2665</v>
      </c>
      <c r="O11" s="7">
        <v>3017</v>
      </c>
    </row>
    <row r="12" spans="1:15" x14ac:dyDescent="0.2">
      <c r="A12" s="14">
        <v>2018</v>
      </c>
      <c r="B12" s="2" t="s">
        <v>10</v>
      </c>
      <c r="C12" s="13">
        <v>15671.52</v>
      </c>
      <c r="D12" s="9">
        <v>29610</v>
      </c>
      <c r="E12" s="11">
        <v>0.48743667679837893</v>
      </c>
      <c r="F12" s="11">
        <v>0.13691320499831139</v>
      </c>
      <c r="G12" s="21">
        <v>31.082020179372211</v>
      </c>
      <c r="H12" s="29">
        <v>17.169364723467783</v>
      </c>
      <c r="I12" s="13">
        <v>420504</v>
      </c>
      <c r="J12" s="9">
        <v>96275</v>
      </c>
      <c r="K12" s="15">
        <v>227</v>
      </c>
      <c r="L12" s="9">
        <v>1035</v>
      </c>
      <c r="M12" s="20"/>
      <c r="N12" s="9">
        <v>4054</v>
      </c>
      <c r="O12" s="7">
        <v>14433</v>
      </c>
    </row>
    <row r="13" spans="1:15" x14ac:dyDescent="0.2">
      <c r="A13" s="14">
        <v>2018</v>
      </c>
      <c r="B13" s="2" t="s">
        <v>11</v>
      </c>
      <c r="C13" s="13">
        <v>17459.02</v>
      </c>
      <c r="D13" s="9">
        <v>65852</v>
      </c>
      <c r="E13" s="11">
        <v>0.65068638765717057</v>
      </c>
      <c r="F13" s="11">
        <v>3.6931300492012389E-2</v>
      </c>
      <c r="G13" s="21">
        <v>56.150906206415669</v>
      </c>
      <c r="H13" s="29">
        <v>17.08648256624824</v>
      </c>
      <c r="I13" s="13">
        <v>1464488</v>
      </c>
      <c r="J13" s="9">
        <v>296733</v>
      </c>
      <c r="K13" s="9">
        <v>1086</v>
      </c>
      <c r="L13" s="9">
        <v>3663</v>
      </c>
      <c r="M13" s="12">
        <v>8.9</v>
      </c>
      <c r="N13" s="9">
        <v>2432</v>
      </c>
      <c r="O13" s="7">
        <v>42849</v>
      </c>
    </row>
    <row r="14" spans="1:15" x14ac:dyDescent="0.2">
      <c r="A14" s="14">
        <v>2018</v>
      </c>
      <c r="B14" s="2" t="s">
        <v>12</v>
      </c>
      <c r="C14" s="13">
        <v>21336.240000000002</v>
      </c>
      <c r="D14" s="9">
        <v>79099</v>
      </c>
      <c r="E14" s="11">
        <v>0.31895472761981819</v>
      </c>
      <c r="F14" s="11">
        <v>0.21310003919139306</v>
      </c>
      <c r="G14" s="21">
        <v>20.605872901678627</v>
      </c>
      <c r="H14" s="29">
        <v>5.9553866906474902</v>
      </c>
      <c r="I14" s="13">
        <v>1200574</v>
      </c>
      <c r="J14" s="9">
        <v>292002</v>
      </c>
      <c r="K14" s="15">
        <v>655</v>
      </c>
      <c r="L14" s="9">
        <v>1950</v>
      </c>
      <c r="M14" s="12">
        <v>11.2</v>
      </c>
      <c r="N14" s="9">
        <v>16856</v>
      </c>
      <c r="O14" s="7">
        <v>25229</v>
      </c>
    </row>
    <row r="15" spans="1:15" x14ac:dyDescent="0.2">
      <c r="A15" s="14">
        <v>2018</v>
      </c>
      <c r="B15" s="2" t="s">
        <v>13</v>
      </c>
      <c r="C15" s="13">
        <v>3776.26</v>
      </c>
      <c r="D15" s="9">
        <v>18838</v>
      </c>
      <c r="E15" s="11">
        <v>0</v>
      </c>
      <c r="F15" s="11">
        <v>4.2414269030682662E-2</v>
      </c>
      <c r="G15" s="21">
        <v>107.23477443609022</v>
      </c>
      <c r="H15" s="29">
        <v>51.587823308270671</v>
      </c>
      <c r="I15" s="13">
        <v>534826</v>
      </c>
      <c r="J15" s="9">
        <v>133696</v>
      </c>
      <c r="K15" s="15">
        <v>245</v>
      </c>
      <c r="L15" s="15">
        <v>697</v>
      </c>
      <c r="M15" s="12">
        <v>9.6</v>
      </c>
      <c r="N15" s="9">
        <v>799</v>
      </c>
      <c r="O15" s="7">
        <v>0</v>
      </c>
    </row>
    <row r="16" spans="1:15" x14ac:dyDescent="0.2">
      <c r="A16" s="14">
        <v>2018</v>
      </c>
      <c r="B16" s="2" t="s">
        <v>15</v>
      </c>
      <c r="C16" s="13">
        <v>59139.81</v>
      </c>
      <c r="D16" s="9">
        <v>90627</v>
      </c>
      <c r="E16" s="11">
        <v>0.15697308749048297</v>
      </c>
      <c r="F16" s="11">
        <v>3.6026791132885344E-2</v>
      </c>
      <c r="G16" s="21">
        <v>32.201742822482821</v>
      </c>
      <c r="H16" s="29">
        <v>12.354456126162544</v>
      </c>
      <c r="I16" s="13">
        <v>2919060</v>
      </c>
      <c r="J16" s="9">
        <v>420447</v>
      </c>
      <c r="K16" s="15">
        <v>853</v>
      </c>
      <c r="L16" s="9">
        <v>3140</v>
      </c>
      <c r="M16" s="12">
        <v>10.1</v>
      </c>
      <c r="N16" s="9">
        <v>3265</v>
      </c>
      <c r="O16" s="7">
        <v>14226</v>
      </c>
    </row>
    <row r="17" spans="1:15" x14ac:dyDescent="0.2">
      <c r="A17" s="14">
        <v>2018</v>
      </c>
      <c r="B17" s="2" t="s">
        <v>14</v>
      </c>
      <c r="C17" s="13">
        <v>16661.11</v>
      </c>
      <c r="D17" s="9">
        <v>360679</v>
      </c>
      <c r="E17" s="11">
        <v>0.53485232020716478</v>
      </c>
      <c r="F17" s="11">
        <v>0.12353644099046521</v>
      </c>
      <c r="G17" s="21">
        <v>136.2819750000028</v>
      </c>
      <c r="H17" s="29">
        <v>44.290741445182881</v>
      </c>
      <c r="I17" s="13">
        <v>1784783</v>
      </c>
      <c r="J17" s="9">
        <v>604588</v>
      </c>
      <c r="K17" s="9">
        <v>1891</v>
      </c>
      <c r="L17" s="9">
        <v>5802</v>
      </c>
      <c r="M17" s="12">
        <v>8.3000000000000007</v>
      </c>
      <c r="N17" s="9">
        <v>44557</v>
      </c>
      <c r="O17" s="7">
        <v>192910</v>
      </c>
    </row>
    <row r="18" spans="1:15" x14ac:dyDescent="0.2">
      <c r="A18" s="14">
        <v>2018</v>
      </c>
      <c r="B18" s="2" t="s">
        <v>16</v>
      </c>
      <c r="C18" s="13">
        <v>365.43</v>
      </c>
      <c r="D18" s="9">
        <v>802</v>
      </c>
      <c r="E18" s="11">
        <v>0</v>
      </c>
      <c r="F18" s="11">
        <v>0</v>
      </c>
      <c r="G18" s="21">
        <v>1.6</v>
      </c>
      <c r="H18" s="29">
        <v>0.8</v>
      </c>
      <c r="I18" s="13">
        <v>48114</v>
      </c>
      <c r="J18" s="9">
        <v>4620</v>
      </c>
      <c r="K18" s="15">
        <v>13</v>
      </c>
      <c r="L18" s="15">
        <v>74</v>
      </c>
      <c r="M18" s="26"/>
      <c r="N18" s="9">
        <v>0</v>
      </c>
      <c r="O18" s="7"/>
    </row>
    <row r="19" spans="1:15" x14ac:dyDescent="0.2">
      <c r="A19" s="14">
        <v>2018</v>
      </c>
      <c r="B19" s="2" t="s">
        <v>17</v>
      </c>
      <c r="C19" s="13">
        <v>788.58</v>
      </c>
      <c r="D19" s="9">
        <v>2237</v>
      </c>
      <c r="E19" s="11">
        <v>4.4702726866338848E-4</v>
      </c>
      <c r="F19" s="11">
        <v>1.7881090746535539E-3</v>
      </c>
      <c r="G19" s="21">
        <v>24.811538461538458</v>
      </c>
      <c r="H19" s="29">
        <v>11.991666666666667</v>
      </c>
      <c r="I19" s="13">
        <v>82767</v>
      </c>
      <c r="J19" s="9">
        <v>15545</v>
      </c>
      <c r="K19" s="15">
        <v>37</v>
      </c>
      <c r="L19" s="15">
        <v>287</v>
      </c>
      <c r="M19" s="26"/>
      <c r="N19" s="9">
        <v>4</v>
      </c>
      <c r="O19" s="7">
        <v>1</v>
      </c>
    </row>
    <row r="20" spans="1:15" x14ac:dyDescent="0.2">
      <c r="A20" s="14">
        <v>2018</v>
      </c>
      <c r="B20" s="2" t="s">
        <v>18</v>
      </c>
      <c r="C20" s="13">
        <v>16051.07</v>
      </c>
      <c r="D20" s="9">
        <v>92521</v>
      </c>
      <c r="E20" s="11">
        <v>0.35414662617135567</v>
      </c>
      <c r="F20" s="11">
        <v>0.1198754877271106</v>
      </c>
      <c r="G20" s="21">
        <v>172.10820041444543</v>
      </c>
      <c r="H20" s="29">
        <v>68.021978093546579</v>
      </c>
      <c r="I20" s="13">
        <v>1100386</v>
      </c>
      <c r="J20" s="9">
        <v>256495</v>
      </c>
      <c r="K20" s="15">
        <v>676</v>
      </c>
      <c r="L20" s="9">
        <v>3250</v>
      </c>
      <c r="M20" s="12">
        <v>9.1999999999999993</v>
      </c>
      <c r="N20" s="9">
        <v>11091</v>
      </c>
      <c r="O20" s="7">
        <v>32766</v>
      </c>
    </row>
    <row r="21" spans="1:15" x14ac:dyDescent="0.2">
      <c r="A21" s="14">
        <v>2018</v>
      </c>
      <c r="B21" s="2" t="s">
        <v>19</v>
      </c>
      <c r="C21" s="13">
        <v>11856.89</v>
      </c>
      <c r="D21" s="9">
        <v>39031</v>
      </c>
      <c r="E21" s="11">
        <v>0.1891060951551331</v>
      </c>
      <c r="F21" s="11">
        <v>2.024032179549589E-3</v>
      </c>
      <c r="G21" s="21">
        <v>12.462175572519095</v>
      </c>
      <c r="H21" s="29">
        <v>2.0216984732824415</v>
      </c>
      <c r="I21" s="13">
        <v>880560</v>
      </c>
      <c r="J21" s="9">
        <v>241801</v>
      </c>
      <c r="K21" s="15">
        <v>268</v>
      </c>
      <c r="L21" s="15">
        <v>866</v>
      </c>
      <c r="M21" s="12">
        <v>4.5999999999999996</v>
      </c>
      <c r="N21" s="9">
        <v>79</v>
      </c>
      <c r="O21" s="7">
        <v>7381</v>
      </c>
    </row>
    <row r="22" spans="1:15" x14ac:dyDescent="0.2">
      <c r="A22" s="14">
        <v>2018</v>
      </c>
      <c r="B22" s="2" t="s">
        <v>20</v>
      </c>
      <c r="C22" s="13">
        <v>13166.66</v>
      </c>
      <c r="D22" s="9">
        <v>79868</v>
      </c>
      <c r="E22" s="11">
        <v>0.27932338358291181</v>
      </c>
      <c r="F22" s="11">
        <v>0.17314819452095959</v>
      </c>
      <c r="G22" s="21">
        <v>32.327626582278512</v>
      </c>
      <c r="H22" s="29">
        <v>15.825521518987319</v>
      </c>
      <c r="I22" s="13">
        <v>1341746</v>
      </c>
      <c r="J22" s="9">
        <v>360898</v>
      </c>
      <c r="K22" s="15">
        <v>851</v>
      </c>
      <c r="L22" s="9">
        <v>2291</v>
      </c>
      <c r="M22" s="12">
        <v>7</v>
      </c>
      <c r="N22" s="9">
        <v>13829</v>
      </c>
      <c r="O22" s="7">
        <v>22309</v>
      </c>
    </row>
    <row r="23" spans="1:15" x14ac:dyDescent="0.2">
      <c r="A23" s="14">
        <v>2018</v>
      </c>
      <c r="B23" s="2" t="s">
        <v>21</v>
      </c>
      <c r="C23" s="13">
        <v>35816.9</v>
      </c>
      <c r="D23" s="9">
        <v>105902</v>
      </c>
      <c r="E23" s="11">
        <v>0.41841513852429607</v>
      </c>
      <c r="F23" s="11">
        <v>0.13571037374176126</v>
      </c>
      <c r="G23" s="21">
        <v>42.379783259911918</v>
      </c>
      <c r="H23" s="29">
        <v>12.70594052863431</v>
      </c>
      <c r="I23" s="13">
        <v>1039722</v>
      </c>
      <c r="J23" s="9">
        <v>226987</v>
      </c>
      <c r="K23" s="15">
        <v>656</v>
      </c>
      <c r="L23" s="9">
        <v>1849</v>
      </c>
      <c r="M23" s="12">
        <v>11.9</v>
      </c>
      <c r="N23" s="9">
        <v>14372</v>
      </c>
      <c r="O23" s="7">
        <v>44311</v>
      </c>
    </row>
    <row r="24" spans="1:15" x14ac:dyDescent="0.2">
      <c r="A24" s="14">
        <v>2018</v>
      </c>
      <c r="B24" s="2" t="s">
        <v>22</v>
      </c>
      <c r="C24" s="13">
        <v>14746.78</v>
      </c>
      <c r="D24" s="9">
        <v>84901</v>
      </c>
      <c r="E24" s="11">
        <v>0.54855655410419191</v>
      </c>
      <c r="F24" s="11">
        <v>0.12778412503975217</v>
      </c>
      <c r="G24" s="21">
        <v>21.399930568079355</v>
      </c>
      <c r="H24" s="29">
        <v>9.4216163210099193</v>
      </c>
      <c r="I24" s="13">
        <v>1630592</v>
      </c>
      <c r="J24" s="9">
        <v>313318</v>
      </c>
      <c r="K24" s="15">
        <v>823</v>
      </c>
      <c r="L24" s="9">
        <v>3546</v>
      </c>
      <c r="M24" s="12">
        <v>6.1</v>
      </c>
      <c r="N24" s="9">
        <v>10849</v>
      </c>
      <c r="O24" s="7">
        <v>46573</v>
      </c>
    </row>
    <row r="25" spans="1:15" x14ac:dyDescent="0.2">
      <c r="A25" s="14">
        <v>2018</v>
      </c>
      <c r="B25" s="2" t="s">
        <v>23</v>
      </c>
      <c r="C25" s="13">
        <v>15341.73</v>
      </c>
      <c r="D25" s="9">
        <v>123018</v>
      </c>
      <c r="E25" s="11">
        <v>0.29105496756572208</v>
      </c>
      <c r="F25" s="11">
        <v>0.10839877091157392</v>
      </c>
      <c r="G25" s="21">
        <v>21.906869860896496</v>
      </c>
      <c r="H25" s="29">
        <v>7.0647721792890286</v>
      </c>
      <c r="I25" s="13">
        <v>1491689</v>
      </c>
      <c r="J25" s="9">
        <v>321219</v>
      </c>
      <c r="K25" s="15">
        <v>826</v>
      </c>
      <c r="L25" s="9">
        <v>3424</v>
      </c>
      <c r="M25" s="12">
        <v>13.4</v>
      </c>
      <c r="N25" s="9">
        <v>13335</v>
      </c>
      <c r="O25" s="7">
        <v>35805</v>
      </c>
    </row>
    <row r="26" spans="1:15" x14ac:dyDescent="0.2">
      <c r="A26" s="14">
        <v>2018</v>
      </c>
      <c r="B26" s="2" t="s">
        <v>24</v>
      </c>
      <c r="C26" s="13">
        <v>4055.04</v>
      </c>
      <c r="D26" s="9">
        <v>14266</v>
      </c>
      <c r="E26" s="11">
        <v>0</v>
      </c>
      <c r="F26" s="11">
        <v>0.49943922613206226</v>
      </c>
      <c r="G26" s="21">
        <v>290.76888081048867</v>
      </c>
      <c r="H26" s="29">
        <v>232.09905363527977</v>
      </c>
      <c r="I26" s="13">
        <v>348182</v>
      </c>
      <c r="J26" s="9">
        <v>78371</v>
      </c>
      <c r="K26" s="15">
        <v>163</v>
      </c>
      <c r="L26" s="9">
        <v>1041</v>
      </c>
      <c r="M26" s="26"/>
      <c r="N26" s="9">
        <v>7125</v>
      </c>
      <c r="O26" s="7">
        <v>0</v>
      </c>
    </row>
    <row r="27" spans="1:15" x14ac:dyDescent="0.2">
      <c r="A27" s="14">
        <v>2018</v>
      </c>
      <c r="B27" s="2" t="s">
        <v>25</v>
      </c>
      <c r="C27" s="13">
        <v>7927.03</v>
      </c>
      <c r="D27" s="9">
        <v>87797</v>
      </c>
      <c r="E27" s="11">
        <v>0.30874631251637302</v>
      </c>
      <c r="F27" s="11">
        <v>5.2268300739205215E-2</v>
      </c>
      <c r="G27" s="21">
        <v>31.644759336099643</v>
      </c>
      <c r="H27" s="29">
        <v>14.519065560165968</v>
      </c>
      <c r="I27" s="13">
        <v>539904</v>
      </c>
      <c r="J27" s="9">
        <v>92774</v>
      </c>
      <c r="K27" s="15">
        <v>164</v>
      </c>
      <c r="L27" s="15">
        <v>712</v>
      </c>
      <c r="M27" s="24">
        <v>14.1</v>
      </c>
      <c r="N27" s="9">
        <v>4589</v>
      </c>
      <c r="O27" s="7">
        <v>27107</v>
      </c>
    </row>
    <row r="28" spans="1:15" x14ac:dyDescent="0.2">
      <c r="A28" s="14">
        <v>2018</v>
      </c>
      <c r="B28" s="2" t="s">
        <v>26</v>
      </c>
      <c r="C28" s="13">
        <v>15800.77</v>
      </c>
      <c r="D28" s="9">
        <v>148518</v>
      </c>
      <c r="E28" s="11">
        <v>0.41342463539772956</v>
      </c>
      <c r="F28" s="11">
        <v>2.0300569627923887E-2</v>
      </c>
      <c r="G28" s="21">
        <v>41.359851464435202</v>
      </c>
      <c r="H28" s="29">
        <v>18.289908368200763</v>
      </c>
      <c r="I28" s="13">
        <v>943401</v>
      </c>
      <c r="J28" s="9">
        <v>179424</v>
      </c>
      <c r="K28" s="15">
        <v>519</v>
      </c>
      <c r="L28" s="9">
        <v>1596</v>
      </c>
      <c r="M28" s="12">
        <v>7.6</v>
      </c>
      <c r="N28" s="9">
        <v>3015</v>
      </c>
      <c r="O28" s="7">
        <v>61401</v>
      </c>
    </row>
    <row r="29" spans="1:15" x14ac:dyDescent="0.2">
      <c r="A29" s="14">
        <v>2018</v>
      </c>
      <c r="B29" s="2" t="s">
        <v>27</v>
      </c>
      <c r="C29" s="13">
        <v>63500.5</v>
      </c>
      <c r="D29" s="9">
        <v>290235</v>
      </c>
      <c r="E29" s="11">
        <v>0.25347735455751375</v>
      </c>
      <c r="F29" s="11">
        <v>0.10062190983168812</v>
      </c>
      <c r="G29" s="21">
        <v>1177.9799123465211</v>
      </c>
      <c r="H29" s="29">
        <v>419.71409549795214</v>
      </c>
      <c r="I29" s="13">
        <v>2184837</v>
      </c>
      <c r="J29" s="9">
        <v>439395</v>
      </c>
      <c r="K29" s="9">
        <v>1395</v>
      </c>
      <c r="L29" s="9">
        <v>5409</v>
      </c>
      <c r="M29" s="12">
        <v>7.7</v>
      </c>
      <c r="N29" s="9">
        <v>29204</v>
      </c>
      <c r="O29" s="7">
        <v>73568</v>
      </c>
    </row>
    <row r="30" spans="1:15" x14ac:dyDescent="0.2">
      <c r="A30" s="14">
        <v>2018</v>
      </c>
      <c r="B30" s="2" t="s">
        <v>28</v>
      </c>
      <c r="C30" s="13">
        <v>8136.19</v>
      </c>
      <c r="D30" s="9">
        <v>48041</v>
      </c>
      <c r="E30" s="11">
        <v>0.21492058866384964</v>
      </c>
      <c r="F30" s="11">
        <v>1.8838075810245415E-2</v>
      </c>
      <c r="G30" s="21">
        <v>284.38384068466092</v>
      </c>
      <c r="H30" s="29">
        <v>273.80009216589866</v>
      </c>
      <c r="I30" s="13">
        <v>904863</v>
      </c>
      <c r="J30" s="9">
        <v>226202</v>
      </c>
      <c r="K30" s="15">
        <v>588</v>
      </c>
      <c r="L30" s="9">
        <v>1654</v>
      </c>
      <c r="M30" s="12">
        <v>9.1</v>
      </c>
      <c r="N30" s="9">
        <v>905</v>
      </c>
      <c r="O30" s="7">
        <v>10325</v>
      </c>
    </row>
    <row r="31" spans="1:15" x14ac:dyDescent="0.2">
      <c r="A31" s="14">
        <v>2018</v>
      </c>
      <c r="B31" s="2" t="s">
        <v>29</v>
      </c>
      <c r="C31" s="13">
        <v>20907.04</v>
      </c>
      <c r="D31" s="9">
        <v>137258</v>
      </c>
      <c r="E31" s="11">
        <v>0.32712847338588641</v>
      </c>
      <c r="F31" s="11">
        <v>0.23917003016217633</v>
      </c>
      <c r="G31" s="21">
        <v>37.527751048049119</v>
      </c>
      <c r="H31" s="29">
        <v>11.65952144469521</v>
      </c>
      <c r="I31" s="13">
        <v>1330187</v>
      </c>
      <c r="J31" s="9">
        <v>282409</v>
      </c>
      <c r="K31" s="9">
        <v>1055</v>
      </c>
      <c r="L31" s="9">
        <v>3812</v>
      </c>
      <c r="M31" s="12">
        <v>12.8</v>
      </c>
      <c r="N31" s="9">
        <v>32828</v>
      </c>
      <c r="O31" s="7">
        <v>44901</v>
      </c>
    </row>
    <row r="32" spans="1:15" x14ac:dyDescent="0.2">
      <c r="A32" s="14">
        <v>2018</v>
      </c>
      <c r="B32" s="2" t="s">
        <v>30</v>
      </c>
      <c r="C32" s="13">
        <v>95402.71</v>
      </c>
      <c r="D32" s="9">
        <v>692349</v>
      </c>
      <c r="E32" s="11">
        <v>0.62675182602993573</v>
      </c>
      <c r="F32" s="11">
        <v>5.4744066937339408E-2</v>
      </c>
      <c r="G32" s="21">
        <v>372.3972895737727</v>
      </c>
      <c r="H32" s="29">
        <v>60.439180983606839</v>
      </c>
      <c r="I32" s="13">
        <v>4475886</v>
      </c>
      <c r="J32" s="9">
        <v>811489</v>
      </c>
      <c r="K32" s="9">
        <v>2309</v>
      </c>
      <c r="L32" s="9">
        <v>5746</v>
      </c>
      <c r="M32" s="12">
        <v>11.3</v>
      </c>
      <c r="N32" s="9">
        <v>37902</v>
      </c>
      <c r="O32" s="7">
        <v>433931</v>
      </c>
    </row>
    <row r="33" spans="1:15" x14ac:dyDescent="0.2">
      <c r="A33" s="14">
        <v>2018</v>
      </c>
      <c r="B33" s="2" t="s">
        <v>31</v>
      </c>
      <c r="C33" s="13">
        <v>282.18</v>
      </c>
      <c r="D33" s="9">
        <v>0</v>
      </c>
      <c r="E33" s="11">
        <v>0</v>
      </c>
      <c r="F33" s="11">
        <v>0</v>
      </c>
      <c r="G33" s="21">
        <v>2.6</v>
      </c>
      <c r="H33" s="29">
        <v>1.4</v>
      </c>
      <c r="I33" s="13">
        <v>40797</v>
      </c>
      <c r="J33" s="9">
        <v>9003</v>
      </c>
      <c r="K33" s="15">
        <v>3</v>
      </c>
      <c r="L33" s="15">
        <v>34</v>
      </c>
      <c r="M33" s="26"/>
      <c r="N33" s="9">
        <v>0</v>
      </c>
      <c r="O33" s="7">
        <v>0</v>
      </c>
    </row>
    <row r="34" spans="1:15" x14ac:dyDescent="0.2">
      <c r="A34" s="14">
        <v>2018</v>
      </c>
      <c r="B34" s="2" t="s">
        <v>32</v>
      </c>
      <c r="C34" s="13">
        <v>634.79999999999995</v>
      </c>
      <c r="D34" s="9">
        <v>769</v>
      </c>
      <c r="E34" s="11">
        <v>0</v>
      </c>
      <c r="F34" s="11">
        <v>0</v>
      </c>
      <c r="G34" s="21">
        <v>1.6666666666666667</v>
      </c>
      <c r="H34" s="29">
        <v>0.83333333333333337</v>
      </c>
      <c r="I34" s="13">
        <v>107808</v>
      </c>
      <c r="J34" s="9">
        <v>19705</v>
      </c>
      <c r="K34" s="15">
        <v>84</v>
      </c>
      <c r="L34" s="15">
        <v>177</v>
      </c>
      <c r="M34" s="26"/>
      <c r="N34" s="9">
        <v>0</v>
      </c>
      <c r="O34" s="7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P26" sqref="P26"/>
    </sheetView>
  </sheetViews>
  <sheetFormatPr baseColWidth="10" defaultRowHeight="16" x14ac:dyDescent="0.2"/>
  <cols>
    <col min="2" max="2" width="22.5" customWidth="1"/>
    <col min="3" max="3" width="14.5" customWidth="1"/>
    <col min="4" max="4" width="13.33203125" customWidth="1"/>
    <col min="5" max="5" width="15.6640625" customWidth="1"/>
    <col min="6" max="6" width="14.5" customWidth="1"/>
    <col min="7" max="7" width="19.33203125" customWidth="1"/>
    <col min="8" max="8" width="19.1640625" customWidth="1"/>
    <col min="9" max="9" width="15.1640625" customWidth="1"/>
    <col min="10" max="10" width="14" customWidth="1"/>
    <col min="11" max="11" width="13.33203125" customWidth="1"/>
    <col min="13" max="13" width="17.5" customWidth="1"/>
  </cols>
  <sheetData>
    <row r="1" spans="1:15" ht="48" x14ac:dyDescent="0.2">
      <c r="A1" s="3" t="s">
        <v>33</v>
      </c>
      <c r="B1" s="3" t="s">
        <v>34</v>
      </c>
      <c r="C1" s="3" t="s">
        <v>43</v>
      </c>
      <c r="D1" s="3" t="s">
        <v>35</v>
      </c>
      <c r="E1" s="3" t="s">
        <v>46</v>
      </c>
      <c r="F1" s="3" t="s">
        <v>44</v>
      </c>
      <c r="G1" s="3" t="s">
        <v>36</v>
      </c>
      <c r="H1" s="3" t="s">
        <v>37</v>
      </c>
      <c r="I1" s="16" t="s">
        <v>38</v>
      </c>
      <c r="J1" s="3" t="s">
        <v>39</v>
      </c>
      <c r="K1" s="3" t="s">
        <v>40</v>
      </c>
      <c r="L1" s="3" t="s">
        <v>41</v>
      </c>
      <c r="M1" s="3" t="s">
        <v>42</v>
      </c>
      <c r="N1" s="32" t="s">
        <v>45</v>
      </c>
      <c r="O1" s="32" t="s">
        <v>47</v>
      </c>
    </row>
    <row r="2" spans="1:15" x14ac:dyDescent="0.2">
      <c r="A2" s="14">
        <v>2019</v>
      </c>
      <c r="B2" s="2" t="s">
        <v>0</v>
      </c>
      <c r="C2" s="27"/>
      <c r="D2" s="9">
        <v>899</v>
      </c>
      <c r="E2" s="11">
        <v>0</v>
      </c>
      <c r="F2" s="10">
        <v>6.6740823136818691E-3</v>
      </c>
      <c r="G2" s="11">
        <v>7.8646153846153855</v>
      </c>
      <c r="H2" s="29">
        <v>5.615384615384615</v>
      </c>
      <c r="I2" s="13">
        <v>77753</v>
      </c>
      <c r="J2" s="9">
        <v>20981</v>
      </c>
      <c r="K2" s="15">
        <v>18</v>
      </c>
      <c r="L2" s="15">
        <v>144</v>
      </c>
      <c r="M2" s="20"/>
      <c r="N2" s="9">
        <v>6</v>
      </c>
      <c r="O2" s="7">
        <v>0</v>
      </c>
    </row>
    <row r="3" spans="1:15" x14ac:dyDescent="0.2">
      <c r="A3" s="14">
        <v>2019</v>
      </c>
      <c r="B3" s="2" t="s">
        <v>1</v>
      </c>
      <c r="C3" s="27"/>
      <c r="D3" s="9">
        <v>1136373</v>
      </c>
      <c r="E3" s="11">
        <v>0.26419846300466482</v>
      </c>
      <c r="F3" s="10">
        <v>1.6382825005521955E-2</v>
      </c>
      <c r="G3" s="11">
        <v>82.093037715930549</v>
      </c>
      <c r="H3" s="29">
        <v>20.340924952015296</v>
      </c>
      <c r="I3" s="13">
        <v>6550206</v>
      </c>
      <c r="J3" s="9">
        <v>1244312</v>
      </c>
      <c r="K3" s="9">
        <v>2364</v>
      </c>
      <c r="L3" s="9">
        <v>8017</v>
      </c>
      <c r="M3" s="12">
        <v>11.2</v>
      </c>
      <c r="N3" s="9">
        <v>18617</v>
      </c>
      <c r="O3" s="7">
        <v>300228</v>
      </c>
    </row>
    <row r="4" spans="1:15" x14ac:dyDescent="0.2">
      <c r="A4" s="14">
        <v>2019</v>
      </c>
      <c r="B4" s="2" t="s">
        <v>2</v>
      </c>
      <c r="C4" s="27"/>
      <c r="D4" s="9">
        <v>10884</v>
      </c>
      <c r="E4" s="11">
        <v>1.4976111723631018E-2</v>
      </c>
      <c r="F4" s="10">
        <v>0.17916207276736493</v>
      </c>
      <c r="G4" s="11">
        <v>34.081563126252512</v>
      </c>
      <c r="H4" s="29">
        <v>15.662424849699399</v>
      </c>
      <c r="I4" s="13">
        <v>280109</v>
      </c>
      <c r="J4" s="9">
        <v>67754</v>
      </c>
      <c r="K4" s="15">
        <v>140</v>
      </c>
      <c r="L4" s="15">
        <v>671</v>
      </c>
      <c r="M4" s="20"/>
      <c r="N4" s="9">
        <v>1950</v>
      </c>
      <c r="O4" s="7">
        <v>163</v>
      </c>
    </row>
    <row r="5" spans="1:15" x14ac:dyDescent="0.2">
      <c r="A5" s="14">
        <v>2019</v>
      </c>
      <c r="B5" s="2" t="s">
        <v>4</v>
      </c>
      <c r="C5" s="27"/>
      <c r="D5" s="9">
        <v>3075</v>
      </c>
      <c r="E5" s="11">
        <v>0</v>
      </c>
      <c r="F5" s="10">
        <v>0.68617886178861787</v>
      </c>
      <c r="G5" s="11">
        <v>2.6538461538461537</v>
      </c>
      <c r="H5" s="29">
        <v>2.1538461538461537</v>
      </c>
      <c r="I5" s="13">
        <v>62482</v>
      </c>
      <c r="J5" s="9">
        <v>11797</v>
      </c>
      <c r="K5" s="15">
        <v>25</v>
      </c>
      <c r="L5" s="15">
        <v>48</v>
      </c>
      <c r="M5" s="20"/>
      <c r="N5" s="9">
        <v>2110</v>
      </c>
      <c r="O5" s="7">
        <v>0</v>
      </c>
    </row>
    <row r="6" spans="1:15" x14ac:dyDescent="0.2">
      <c r="A6" s="14">
        <v>2019</v>
      </c>
      <c r="B6" s="2" t="s">
        <v>3</v>
      </c>
      <c r="C6" s="27"/>
      <c r="D6" s="9">
        <v>324295</v>
      </c>
      <c r="E6" s="11">
        <v>0.27307852418322826</v>
      </c>
      <c r="F6" s="10">
        <v>0.14428221218335158</v>
      </c>
      <c r="G6" s="11">
        <v>23.762874602164288</v>
      </c>
      <c r="H6" s="29">
        <v>6.0313590070018375</v>
      </c>
      <c r="I6" s="13">
        <v>2638151</v>
      </c>
      <c r="J6" s="9">
        <v>558638</v>
      </c>
      <c r="K6" s="9">
        <v>1131</v>
      </c>
      <c r="L6" s="9">
        <v>2253</v>
      </c>
      <c r="M6" s="12">
        <v>7.1</v>
      </c>
      <c r="N6" s="9">
        <v>46790</v>
      </c>
      <c r="O6" s="7">
        <v>88558</v>
      </c>
    </row>
    <row r="7" spans="1:15" x14ac:dyDescent="0.2">
      <c r="A7" s="14">
        <v>2019</v>
      </c>
      <c r="B7" s="2" t="s">
        <v>5</v>
      </c>
      <c r="C7" s="27"/>
      <c r="D7" s="9">
        <v>1760411</v>
      </c>
      <c r="E7" s="11">
        <v>0.55840709925125442</v>
      </c>
      <c r="F7" s="10">
        <v>0.213843812609669</v>
      </c>
      <c r="G7" s="11">
        <v>124.50476496783769</v>
      </c>
      <c r="H7" s="29">
        <v>43.366793666501742</v>
      </c>
      <c r="I7" s="13">
        <v>7592871</v>
      </c>
      <c r="J7" s="9">
        <v>1300457</v>
      </c>
      <c r="K7" s="9">
        <v>2399</v>
      </c>
      <c r="L7" s="9">
        <v>4291</v>
      </c>
      <c r="M7" s="12">
        <v>10.9</v>
      </c>
      <c r="N7" s="9">
        <v>376453</v>
      </c>
      <c r="O7" s="7">
        <v>983026</v>
      </c>
    </row>
    <row r="8" spans="1:15" x14ac:dyDescent="0.2">
      <c r="A8" s="14">
        <v>2019</v>
      </c>
      <c r="B8" s="2" t="s">
        <v>6</v>
      </c>
      <c r="C8" s="27"/>
      <c r="D8" s="9">
        <v>164521</v>
      </c>
      <c r="E8" s="11">
        <v>0.15467326359552883</v>
      </c>
      <c r="F8" s="10">
        <v>0.16050838494781822</v>
      </c>
      <c r="G8" s="11">
        <v>81.031998285469413</v>
      </c>
      <c r="H8" s="29">
        <v>21.336013287612481</v>
      </c>
      <c r="I8" s="13">
        <v>2130512</v>
      </c>
      <c r="J8" s="9">
        <v>523502</v>
      </c>
      <c r="K8" s="15">
        <v>943</v>
      </c>
      <c r="L8" s="9">
        <v>2866</v>
      </c>
      <c r="M8" s="12">
        <v>5</v>
      </c>
      <c r="N8" s="9">
        <v>26407</v>
      </c>
      <c r="O8" s="7">
        <v>25447</v>
      </c>
    </row>
    <row r="9" spans="1:15" x14ac:dyDescent="0.2">
      <c r="A9" s="14">
        <v>2019</v>
      </c>
      <c r="B9" s="2" t="s">
        <v>7</v>
      </c>
      <c r="C9" s="27"/>
      <c r="D9" s="9">
        <v>100655</v>
      </c>
      <c r="E9" s="11">
        <v>0.45445333068401966</v>
      </c>
      <c r="F9" s="10">
        <v>0.12705777159604589</v>
      </c>
      <c r="G9" s="11">
        <v>58.334722647362405</v>
      </c>
      <c r="H9" s="29">
        <v>48.486190486039234</v>
      </c>
      <c r="I9" s="13">
        <v>1230910</v>
      </c>
      <c r="J9" s="9">
        <v>256800</v>
      </c>
      <c r="K9" s="15">
        <v>902</v>
      </c>
      <c r="L9" s="9">
        <v>3895</v>
      </c>
      <c r="M9" s="12">
        <v>8.6</v>
      </c>
      <c r="N9" s="9">
        <v>12789</v>
      </c>
      <c r="O9" s="7">
        <v>45743</v>
      </c>
    </row>
    <row r="10" spans="1:15" x14ac:dyDescent="0.2">
      <c r="A10" s="14">
        <v>2019</v>
      </c>
      <c r="B10" s="2" t="s">
        <v>8</v>
      </c>
      <c r="C10" s="27"/>
      <c r="D10" s="9">
        <v>110592</v>
      </c>
      <c r="E10" s="11">
        <v>0.36540617766203703</v>
      </c>
      <c r="F10" s="10">
        <v>4.8981843171296294E-2</v>
      </c>
      <c r="G10" s="11">
        <v>29.412613417346218</v>
      </c>
      <c r="H10" s="29">
        <v>10.283464418087449</v>
      </c>
      <c r="I10" s="13">
        <v>1008344</v>
      </c>
      <c r="J10" s="9">
        <v>159492</v>
      </c>
      <c r="K10" s="15">
        <v>574</v>
      </c>
      <c r="L10" s="9">
        <v>2043</v>
      </c>
      <c r="M10" s="12">
        <v>11</v>
      </c>
      <c r="N10" s="9">
        <v>5417</v>
      </c>
      <c r="O10" s="7">
        <v>40411</v>
      </c>
    </row>
    <row r="11" spans="1:15" x14ac:dyDescent="0.2">
      <c r="A11" s="14">
        <v>2019</v>
      </c>
      <c r="B11" s="2" t="s">
        <v>9</v>
      </c>
      <c r="C11" s="27"/>
      <c r="D11" s="9">
        <v>24131</v>
      </c>
      <c r="E11" s="11">
        <v>0.22469023248104097</v>
      </c>
      <c r="F11" s="10">
        <v>0.21101487712900419</v>
      </c>
      <c r="G11" s="11">
        <v>797.48287001286951</v>
      </c>
      <c r="H11" s="29">
        <v>359.88823680823714</v>
      </c>
      <c r="I11" s="13">
        <v>406142</v>
      </c>
      <c r="J11" s="9">
        <v>98953</v>
      </c>
      <c r="K11" s="15">
        <v>181</v>
      </c>
      <c r="L11" s="9">
        <v>1532</v>
      </c>
      <c r="M11" s="12">
        <v>11.1</v>
      </c>
      <c r="N11" s="9">
        <v>5092</v>
      </c>
      <c r="O11" s="7">
        <v>5422</v>
      </c>
    </row>
    <row r="12" spans="1:15" x14ac:dyDescent="0.2">
      <c r="A12" s="14">
        <v>2019</v>
      </c>
      <c r="B12" s="2" t="s">
        <v>10</v>
      </c>
      <c r="C12" s="27"/>
      <c r="D12" s="9">
        <v>33691</v>
      </c>
      <c r="E12" s="11">
        <v>0.5053278323587902</v>
      </c>
      <c r="F12" s="10">
        <v>3.5558457748360098E-2</v>
      </c>
      <c r="G12" s="11">
        <v>31.082020179372211</v>
      </c>
      <c r="H12" s="29">
        <v>17.169364723467783</v>
      </c>
      <c r="I12" s="13">
        <v>428563</v>
      </c>
      <c r="J12" s="9">
        <v>97907</v>
      </c>
      <c r="K12" s="15">
        <v>228</v>
      </c>
      <c r="L12" s="9">
        <v>1026</v>
      </c>
      <c r="M12" s="20"/>
      <c r="N12" s="9">
        <v>1198</v>
      </c>
      <c r="O12" s="7">
        <v>17025</v>
      </c>
    </row>
    <row r="13" spans="1:15" x14ac:dyDescent="0.2">
      <c r="A13" s="14">
        <v>2019</v>
      </c>
      <c r="B13" s="2" t="s">
        <v>11</v>
      </c>
      <c r="C13" s="27"/>
      <c r="D13" s="9">
        <v>68792</v>
      </c>
      <c r="E13" s="11">
        <v>0.63683277125247117</v>
      </c>
      <c r="F13" s="10">
        <v>1.542330503546924E-2</v>
      </c>
      <c r="G13" s="11">
        <v>56.150906206415669</v>
      </c>
      <c r="H13" s="29">
        <v>17.08648256624824</v>
      </c>
      <c r="I13" s="13">
        <v>1478407</v>
      </c>
      <c r="J13" s="9">
        <v>299239</v>
      </c>
      <c r="K13" s="15">
        <v>766</v>
      </c>
      <c r="L13" s="9">
        <v>3791</v>
      </c>
      <c r="M13" s="12">
        <v>10.199999999999999</v>
      </c>
      <c r="N13" s="9">
        <v>1061</v>
      </c>
      <c r="O13" s="7">
        <v>43809</v>
      </c>
    </row>
    <row r="14" spans="1:15" x14ac:dyDescent="0.2">
      <c r="A14" s="14">
        <v>2019</v>
      </c>
      <c r="B14" s="2" t="s">
        <v>12</v>
      </c>
      <c r="C14" s="27"/>
      <c r="D14" s="9">
        <v>92135</v>
      </c>
      <c r="E14" s="11">
        <v>0.27790741846203942</v>
      </c>
      <c r="F14" s="10">
        <v>0.32168014326803063</v>
      </c>
      <c r="G14" s="11">
        <v>20.605872901678627</v>
      </c>
      <c r="H14" s="29">
        <v>5.9553866906474902</v>
      </c>
      <c r="I14" s="13">
        <v>1252398</v>
      </c>
      <c r="J14" s="9">
        <v>299120</v>
      </c>
      <c r="K14" s="15">
        <v>565</v>
      </c>
      <c r="L14" s="9">
        <v>2151</v>
      </c>
      <c r="M14" s="12">
        <v>13.2</v>
      </c>
      <c r="N14" s="9">
        <v>29638</v>
      </c>
      <c r="O14" s="7">
        <v>25605</v>
      </c>
    </row>
    <row r="15" spans="1:15" x14ac:dyDescent="0.2">
      <c r="A15" s="14">
        <v>2019</v>
      </c>
      <c r="B15" s="2" t="s">
        <v>13</v>
      </c>
      <c r="C15" s="27"/>
      <c r="D15" s="9">
        <v>21092</v>
      </c>
      <c r="E15" s="11">
        <v>4.7411340792717617E-5</v>
      </c>
      <c r="F15" s="10">
        <v>4.7363929451924899E-2</v>
      </c>
      <c r="G15" s="11">
        <v>107.23477443609022</v>
      </c>
      <c r="H15" s="29">
        <v>51.587823308270671</v>
      </c>
      <c r="I15" s="13">
        <v>539933</v>
      </c>
      <c r="J15" s="9">
        <v>144642</v>
      </c>
      <c r="K15" s="15">
        <v>217</v>
      </c>
      <c r="L15" s="15">
        <v>938</v>
      </c>
      <c r="M15" s="12">
        <v>12</v>
      </c>
      <c r="N15" s="9">
        <v>999</v>
      </c>
      <c r="O15" s="7">
        <v>1</v>
      </c>
    </row>
    <row r="16" spans="1:15" x14ac:dyDescent="0.2">
      <c r="A16" s="14">
        <v>2019</v>
      </c>
      <c r="B16" s="2" t="s">
        <v>14</v>
      </c>
      <c r="C16" s="27"/>
      <c r="D16" s="9">
        <v>94902</v>
      </c>
      <c r="E16" s="11">
        <v>0.17529662177825547</v>
      </c>
      <c r="F16" s="10">
        <v>6.3022907841773626E-2</v>
      </c>
      <c r="G16" s="11">
        <v>32.201742822482821</v>
      </c>
      <c r="H16" s="29">
        <v>12.354456126162544</v>
      </c>
      <c r="I16" s="13">
        <v>1808439</v>
      </c>
      <c r="J16" s="9">
        <v>418993</v>
      </c>
      <c r="K16" s="15">
        <v>697</v>
      </c>
      <c r="L16" s="9">
        <v>3172</v>
      </c>
      <c r="M16" s="12">
        <v>11.2</v>
      </c>
      <c r="N16" s="9">
        <v>5981</v>
      </c>
      <c r="O16" s="7">
        <v>16636</v>
      </c>
    </row>
    <row r="17" spans="1:15" x14ac:dyDescent="0.2">
      <c r="A17" s="14">
        <v>2019</v>
      </c>
      <c r="B17" s="2" t="s">
        <v>15</v>
      </c>
      <c r="C17" s="27"/>
      <c r="D17" s="9">
        <v>380098</v>
      </c>
      <c r="E17" s="11">
        <v>0.629200890296713</v>
      </c>
      <c r="F17" s="10">
        <v>0.1012344184920731</v>
      </c>
      <c r="G17" s="11">
        <v>136.2819750000028</v>
      </c>
      <c r="H17" s="29">
        <v>44.290741445182881</v>
      </c>
      <c r="I17" s="13">
        <v>3085522</v>
      </c>
      <c r="J17" s="9">
        <v>618286</v>
      </c>
      <c r="K17" s="9">
        <v>2036</v>
      </c>
      <c r="L17" s="9">
        <v>5903</v>
      </c>
      <c r="M17" s="12">
        <v>11</v>
      </c>
      <c r="N17" s="9">
        <v>38479</v>
      </c>
      <c r="O17" s="7">
        <v>239158</v>
      </c>
    </row>
    <row r="18" spans="1:15" x14ac:dyDescent="0.2">
      <c r="A18" s="14">
        <v>2019</v>
      </c>
      <c r="B18" s="2" t="s">
        <v>16</v>
      </c>
      <c r="C18" s="27"/>
      <c r="D18" s="9">
        <v>1212</v>
      </c>
      <c r="E18" s="11">
        <v>0</v>
      </c>
      <c r="F18" s="10">
        <v>8.2508250825082509E-4</v>
      </c>
      <c r="G18" s="11">
        <v>1.6</v>
      </c>
      <c r="H18" s="29">
        <v>0.8</v>
      </c>
      <c r="I18" s="13">
        <v>49473</v>
      </c>
      <c r="J18" s="9">
        <v>12421</v>
      </c>
      <c r="K18" s="15">
        <v>15</v>
      </c>
      <c r="L18" s="15">
        <v>127</v>
      </c>
      <c r="M18" s="20"/>
      <c r="N18" s="9">
        <v>1</v>
      </c>
      <c r="O18" s="7"/>
    </row>
    <row r="19" spans="1:15" x14ac:dyDescent="0.2">
      <c r="A19" s="14">
        <v>2019</v>
      </c>
      <c r="B19" s="2" t="s">
        <v>17</v>
      </c>
      <c r="C19" s="27"/>
      <c r="D19" s="9">
        <v>2393</v>
      </c>
      <c r="E19" s="11">
        <v>0</v>
      </c>
      <c r="F19" s="10">
        <v>7.5219389887170914E-3</v>
      </c>
      <c r="G19" s="11">
        <v>24.811538461538458</v>
      </c>
      <c r="H19" s="29">
        <v>11.991666666666667</v>
      </c>
      <c r="I19" s="13">
        <v>84716</v>
      </c>
      <c r="J19" s="9">
        <v>20768</v>
      </c>
      <c r="K19" s="15">
        <v>29</v>
      </c>
      <c r="L19" s="15">
        <v>332</v>
      </c>
      <c r="M19" s="20"/>
      <c r="N19" s="9">
        <v>18</v>
      </c>
      <c r="O19" s="7">
        <v>0</v>
      </c>
    </row>
    <row r="20" spans="1:15" x14ac:dyDescent="0.2">
      <c r="A20" s="14">
        <v>2019</v>
      </c>
      <c r="B20" s="2" t="s">
        <v>18</v>
      </c>
      <c r="C20" s="27"/>
      <c r="D20" s="9">
        <v>91352</v>
      </c>
      <c r="E20" s="11">
        <v>0.43691435327086436</v>
      </c>
      <c r="F20" s="10">
        <v>0.11403143883002015</v>
      </c>
      <c r="G20" s="11">
        <v>172.10820041444543</v>
      </c>
      <c r="H20" s="29">
        <v>68.021978093546579</v>
      </c>
      <c r="I20" s="13">
        <v>1111844</v>
      </c>
      <c r="J20" s="9">
        <v>252297</v>
      </c>
      <c r="K20" s="15">
        <v>631</v>
      </c>
      <c r="L20" s="9">
        <v>3322</v>
      </c>
      <c r="M20" s="12">
        <v>8.1999999999999993</v>
      </c>
      <c r="N20" s="9">
        <v>10417</v>
      </c>
      <c r="O20" s="7">
        <v>39913</v>
      </c>
    </row>
    <row r="21" spans="1:15" x14ac:dyDescent="0.2">
      <c r="A21" s="14">
        <v>2019</v>
      </c>
      <c r="B21" s="2" t="s">
        <v>19</v>
      </c>
      <c r="C21" s="27"/>
      <c r="D21" s="9">
        <v>43278</v>
      </c>
      <c r="E21" s="11">
        <v>0.2328434770553168</v>
      </c>
      <c r="F21" s="10">
        <v>9.5429548500392813E-3</v>
      </c>
      <c r="G21" s="11">
        <v>12.462175572519095</v>
      </c>
      <c r="H21" s="29">
        <v>2.0216984732824415</v>
      </c>
      <c r="I21" s="13">
        <v>927506</v>
      </c>
      <c r="J21" s="9">
        <v>257519</v>
      </c>
      <c r="K21" s="15">
        <v>339</v>
      </c>
      <c r="L21" s="9">
        <v>1034</v>
      </c>
      <c r="M21" s="12">
        <v>6.5</v>
      </c>
      <c r="N21" s="9">
        <v>413</v>
      </c>
      <c r="O21" s="7">
        <v>10077</v>
      </c>
    </row>
    <row r="22" spans="1:15" x14ac:dyDescent="0.2">
      <c r="A22" s="14">
        <v>2019</v>
      </c>
      <c r="B22" s="2" t="s">
        <v>20</v>
      </c>
      <c r="C22" s="27"/>
      <c r="D22" s="9">
        <v>87933</v>
      </c>
      <c r="E22" s="11">
        <v>0.24918972399440484</v>
      </c>
      <c r="F22" s="10">
        <v>0.17675957831530825</v>
      </c>
      <c r="G22" s="11">
        <v>32.327626582278512</v>
      </c>
      <c r="H22" s="29">
        <v>15.825521518987319</v>
      </c>
      <c r="I22" s="13">
        <v>1388832</v>
      </c>
      <c r="J22" s="9">
        <v>373602</v>
      </c>
      <c r="K22" s="15">
        <v>803</v>
      </c>
      <c r="L22" s="9">
        <v>2414</v>
      </c>
      <c r="M22" s="12">
        <v>9.1999999999999993</v>
      </c>
      <c r="N22" s="9">
        <v>15543</v>
      </c>
      <c r="O22" s="7">
        <v>21912</v>
      </c>
    </row>
    <row r="23" spans="1:15" x14ac:dyDescent="0.2">
      <c r="A23" s="14">
        <v>2019</v>
      </c>
      <c r="B23" s="2" t="s">
        <v>21</v>
      </c>
      <c r="C23" s="27"/>
      <c r="D23" s="9">
        <v>111758</v>
      </c>
      <c r="E23" s="11">
        <v>0.46163138209345195</v>
      </c>
      <c r="F23" s="10">
        <v>0.12094883587752107</v>
      </c>
      <c r="G23" s="11">
        <v>42.379783259911918</v>
      </c>
      <c r="H23" s="29">
        <v>12.70594052863431</v>
      </c>
      <c r="I23" s="13">
        <v>1052125</v>
      </c>
      <c r="J23" s="9">
        <v>229474</v>
      </c>
      <c r="K23" s="15">
        <v>670</v>
      </c>
      <c r="L23" s="9">
        <v>1826</v>
      </c>
      <c r="M23" s="12">
        <v>13.4</v>
      </c>
      <c r="N23" s="9">
        <v>13517</v>
      </c>
      <c r="O23" s="7">
        <v>51591</v>
      </c>
    </row>
    <row r="24" spans="1:15" x14ac:dyDescent="0.2">
      <c r="A24" s="14">
        <v>2019</v>
      </c>
      <c r="B24" s="2" t="s">
        <v>22</v>
      </c>
      <c r="C24" s="27"/>
      <c r="D24" s="9">
        <v>83493</v>
      </c>
      <c r="E24" s="11">
        <v>0.57262285461056617</v>
      </c>
      <c r="F24" s="10">
        <v>8.8426574682907544E-2</v>
      </c>
      <c r="G24" s="11">
        <v>21.399930568079355</v>
      </c>
      <c r="H24" s="29">
        <v>9.4216163210099193</v>
      </c>
      <c r="I24" s="13">
        <v>1628981</v>
      </c>
      <c r="J24" s="9">
        <v>306057</v>
      </c>
      <c r="K24" s="15">
        <v>684</v>
      </c>
      <c r="L24" s="9">
        <v>3483</v>
      </c>
      <c r="M24" s="12">
        <v>6.3</v>
      </c>
      <c r="N24" s="9">
        <v>7383</v>
      </c>
      <c r="O24" s="7">
        <v>47810</v>
      </c>
    </row>
    <row r="25" spans="1:15" x14ac:dyDescent="0.2">
      <c r="A25" s="14">
        <v>2019</v>
      </c>
      <c r="B25" s="2" t="s">
        <v>23</v>
      </c>
      <c r="C25" s="27"/>
      <c r="D25" s="9">
        <v>128567</v>
      </c>
      <c r="E25" s="11">
        <v>0.31697869593285993</v>
      </c>
      <c r="F25" s="10">
        <v>0.14502943990292999</v>
      </c>
      <c r="G25" s="11">
        <v>21.906869860896496</v>
      </c>
      <c r="H25" s="29">
        <v>7.0647721792890286</v>
      </c>
      <c r="I25" s="13">
        <v>1565362</v>
      </c>
      <c r="J25" s="9">
        <v>335233</v>
      </c>
      <c r="K25" s="15">
        <v>774</v>
      </c>
      <c r="L25" s="9">
        <v>3600</v>
      </c>
      <c r="M25" s="12">
        <v>14.6</v>
      </c>
      <c r="N25" s="9">
        <v>18646</v>
      </c>
      <c r="O25" s="7">
        <v>40753</v>
      </c>
    </row>
    <row r="26" spans="1:15" x14ac:dyDescent="0.2">
      <c r="A26" s="14">
        <v>2019</v>
      </c>
      <c r="B26" s="2" t="s">
        <v>24</v>
      </c>
      <c r="C26" s="27"/>
      <c r="D26" s="9">
        <v>15600</v>
      </c>
      <c r="E26" s="11">
        <v>6.4102564102564103E-5</v>
      </c>
      <c r="F26" s="10">
        <v>0.54083333333333339</v>
      </c>
      <c r="G26" s="11">
        <v>290.76888081048867</v>
      </c>
      <c r="H26" s="29">
        <v>232.09905363527977</v>
      </c>
      <c r="I26" s="13">
        <v>353759</v>
      </c>
      <c r="J26" s="9">
        <v>77653</v>
      </c>
      <c r="K26" s="15">
        <v>133</v>
      </c>
      <c r="L26" s="15">
        <v>938</v>
      </c>
      <c r="M26" s="20"/>
      <c r="N26" s="9">
        <v>8437</v>
      </c>
      <c r="O26" s="7">
        <v>1</v>
      </c>
    </row>
    <row r="27" spans="1:15" x14ac:dyDescent="0.2">
      <c r="A27" s="14">
        <v>2019</v>
      </c>
      <c r="B27" s="2" t="s">
        <v>25</v>
      </c>
      <c r="C27" s="27"/>
      <c r="D27" s="9">
        <v>89727</v>
      </c>
      <c r="E27" s="11">
        <v>0.33530598370613079</v>
      </c>
      <c r="F27" s="10">
        <v>2.9534031005160097E-2</v>
      </c>
      <c r="G27" s="11">
        <v>31.644759336099643</v>
      </c>
      <c r="H27" s="29">
        <v>14.519065560165968</v>
      </c>
      <c r="I27" s="13">
        <v>547855</v>
      </c>
      <c r="J27" s="9">
        <v>90359</v>
      </c>
      <c r="K27" s="15">
        <v>202</v>
      </c>
      <c r="L27" s="15">
        <v>688</v>
      </c>
      <c r="M27" s="12">
        <v>15.2</v>
      </c>
      <c r="N27" s="9">
        <v>2650</v>
      </c>
      <c r="O27" s="7">
        <v>30086</v>
      </c>
    </row>
    <row r="28" spans="1:15" x14ac:dyDescent="0.2">
      <c r="A28" s="14">
        <v>2019</v>
      </c>
      <c r="B28" s="2" t="s">
        <v>26</v>
      </c>
      <c r="C28" s="27"/>
      <c r="D28" s="9">
        <v>155097</v>
      </c>
      <c r="E28" s="11">
        <v>0.42804825367350757</v>
      </c>
      <c r="F28" s="10">
        <v>6.1187514910024049E-3</v>
      </c>
      <c r="G28" s="11">
        <v>41.359851464435202</v>
      </c>
      <c r="H28" s="29">
        <v>18.289908368200763</v>
      </c>
      <c r="I28" s="13">
        <v>952511</v>
      </c>
      <c r="J28" s="9">
        <v>178576</v>
      </c>
      <c r="K28" s="15">
        <v>551</v>
      </c>
      <c r="L28" s="9">
        <v>1685</v>
      </c>
      <c r="M28" s="12">
        <v>7.6</v>
      </c>
      <c r="N28" s="9">
        <v>949</v>
      </c>
      <c r="O28" s="7">
        <v>66389</v>
      </c>
    </row>
    <row r="29" spans="1:15" x14ac:dyDescent="0.2">
      <c r="A29" s="14">
        <v>2019</v>
      </c>
      <c r="B29" s="2" t="s">
        <v>27</v>
      </c>
      <c r="C29" s="27"/>
      <c r="D29" s="9">
        <v>291608</v>
      </c>
      <c r="E29" s="11">
        <v>0.27712888535293956</v>
      </c>
      <c r="F29" s="10">
        <v>0.10984266549614551</v>
      </c>
      <c r="G29" s="11">
        <v>1177.9799123465211</v>
      </c>
      <c r="H29" s="29">
        <v>419.71409549795214</v>
      </c>
      <c r="I29" s="13">
        <v>2237587</v>
      </c>
      <c r="J29" s="9">
        <v>439399</v>
      </c>
      <c r="K29" s="9">
        <v>1294</v>
      </c>
      <c r="L29" s="9">
        <v>5480</v>
      </c>
      <c r="M29" s="12">
        <v>9.6</v>
      </c>
      <c r="N29" s="9">
        <v>32031</v>
      </c>
      <c r="O29" s="7">
        <v>80813</v>
      </c>
    </row>
    <row r="30" spans="1:15" x14ac:dyDescent="0.2">
      <c r="A30" s="14">
        <v>2019</v>
      </c>
      <c r="B30" s="2" t="s">
        <v>28</v>
      </c>
      <c r="C30" s="27"/>
      <c r="D30" s="9">
        <v>47321</v>
      </c>
      <c r="E30" s="11">
        <v>0.23120813169628707</v>
      </c>
      <c r="F30" s="10">
        <v>4.5011728408106334E-2</v>
      </c>
      <c r="G30" s="11">
        <v>284.38384068466092</v>
      </c>
      <c r="H30" s="29">
        <v>273.80009216589866</v>
      </c>
      <c r="I30" s="13">
        <v>928984</v>
      </c>
      <c r="J30" s="9">
        <v>225528</v>
      </c>
      <c r="K30" s="15">
        <v>433</v>
      </c>
      <c r="L30" s="9">
        <v>1646</v>
      </c>
      <c r="M30" s="12">
        <v>11.2</v>
      </c>
      <c r="N30" s="9">
        <v>2130</v>
      </c>
      <c r="O30" s="7">
        <v>10941</v>
      </c>
    </row>
    <row r="31" spans="1:15" x14ac:dyDescent="0.2">
      <c r="A31" s="14">
        <v>2019</v>
      </c>
      <c r="B31" s="2" t="s">
        <v>29</v>
      </c>
      <c r="C31" s="27"/>
      <c r="D31" s="9">
        <v>135708</v>
      </c>
      <c r="E31" s="11">
        <v>0.37230671736375159</v>
      </c>
      <c r="F31" s="10">
        <v>0.20547793792554603</v>
      </c>
      <c r="G31" s="11">
        <v>37.527751048049119</v>
      </c>
      <c r="H31" s="29">
        <v>11.65952144469521</v>
      </c>
      <c r="I31" s="13">
        <v>1335313</v>
      </c>
      <c r="J31" s="9">
        <v>278774</v>
      </c>
      <c r="K31" s="15">
        <v>932</v>
      </c>
      <c r="L31" s="9">
        <v>3907</v>
      </c>
      <c r="M31" s="12">
        <v>15.3</v>
      </c>
      <c r="N31" s="9">
        <v>27885</v>
      </c>
      <c r="O31" s="7">
        <v>50525</v>
      </c>
    </row>
    <row r="32" spans="1:15" x14ac:dyDescent="0.2">
      <c r="A32" s="14">
        <v>2019</v>
      </c>
      <c r="B32" s="2" t="s">
        <v>30</v>
      </c>
      <c r="C32" s="27"/>
      <c r="D32" s="9">
        <v>717088</v>
      </c>
      <c r="E32" s="11">
        <v>0.47639341336070329</v>
      </c>
      <c r="F32" s="10">
        <v>5.910432192422687E-2</v>
      </c>
      <c r="G32" s="11">
        <v>372.3972895737727</v>
      </c>
      <c r="H32" s="29">
        <v>60.439180983606839</v>
      </c>
      <c r="I32" s="13">
        <v>4506768</v>
      </c>
      <c r="J32" s="9">
        <v>808212</v>
      </c>
      <c r="K32" s="9">
        <v>2270</v>
      </c>
      <c r="L32" s="9">
        <v>5722</v>
      </c>
      <c r="M32" s="12">
        <v>11.9</v>
      </c>
      <c r="N32" s="9">
        <v>42383</v>
      </c>
      <c r="O32" s="7">
        <v>341616</v>
      </c>
    </row>
    <row r="33" spans="1:15" x14ac:dyDescent="0.2">
      <c r="A33" s="14">
        <v>2019</v>
      </c>
      <c r="B33" s="2" t="s">
        <v>31</v>
      </c>
      <c r="C33" s="27"/>
      <c r="D33" s="9">
        <v>2</v>
      </c>
      <c r="E33" s="11">
        <v>0</v>
      </c>
      <c r="F33" s="10">
        <v>1</v>
      </c>
      <c r="G33" s="11">
        <v>2.6</v>
      </c>
      <c r="H33" s="29">
        <v>1.4</v>
      </c>
      <c r="I33" s="13">
        <v>42721</v>
      </c>
      <c r="J33" s="9">
        <v>9372</v>
      </c>
      <c r="K33" s="15">
        <v>19</v>
      </c>
      <c r="L33" s="15">
        <v>27</v>
      </c>
      <c r="M33" s="20"/>
      <c r="N33" s="9">
        <v>2</v>
      </c>
      <c r="O33" s="7">
        <v>0</v>
      </c>
    </row>
    <row r="34" spans="1:15" x14ac:dyDescent="0.2">
      <c r="A34" s="14">
        <v>2019</v>
      </c>
      <c r="B34" s="2" t="s">
        <v>32</v>
      </c>
      <c r="C34" s="27"/>
      <c r="D34" s="9">
        <v>1049</v>
      </c>
      <c r="E34" s="11">
        <v>0</v>
      </c>
      <c r="F34" s="10">
        <v>4.7664442326024788E-3</v>
      </c>
      <c r="G34" s="11">
        <v>1.6666666666666667</v>
      </c>
      <c r="H34" s="29">
        <v>0.83333333333333337</v>
      </c>
      <c r="I34" s="13">
        <v>110599</v>
      </c>
      <c r="J34" s="9">
        <v>20323</v>
      </c>
      <c r="K34" s="15">
        <v>20</v>
      </c>
      <c r="L34" s="15">
        <v>181</v>
      </c>
      <c r="M34" s="20"/>
      <c r="N34" s="9">
        <v>5</v>
      </c>
      <c r="O34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>
      <selection activeCell="D16" sqref="D16"/>
    </sheetView>
  </sheetViews>
  <sheetFormatPr baseColWidth="10" defaultRowHeight="16" x14ac:dyDescent="0.2"/>
  <cols>
    <col min="2" max="2" width="19.33203125" customWidth="1"/>
  </cols>
  <sheetData>
    <row r="1" spans="1:12" ht="48" x14ac:dyDescent="0.2">
      <c r="A1" s="3" t="s">
        <v>33</v>
      </c>
      <c r="B1" s="3" t="s">
        <v>34</v>
      </c>
      <c r="C1" s="3" t="s">
        <v>43</v>
      </c>
      <c r="D1" s="3" t="s">
        <v>35</v>
      </c>
      <c r="E1" s="3" t="s">
        <v>46</v>
      </c>
      <c r="F1" s="3" t="s">
        <v>44</v>
      </c>
      <c r="G1" s="3" t="s">
        <v>36</v>
      </c>
      <c r="H1" s="3" t="s">
        <v>37</v>
      </c>
      <c r="I1" s="16" t="s">
        <v>38</v>
      </c>
      <c r="J1" s="3" t="s">
        <v>39</v>
      </c>
      <c r="K1" s="3" t="s">
        <v>40</v>
      </c>
      <c r="L1" s="3" t="s">
        <v>41</v>
      </c>
    </row>
    <row r="2" spans="1:12" x14ac:dyDescent="0.2">
      <c r="A2" s="14">
        <v>2015</v>
      </c>
      <c r="B2" s="15" t="s">
        <v>4</v>
      </c>
      <c r="C2" s="13">
        <v>1253.04</v>
      </c>
      <c r="D2" s="9">
        <v>2675</v>
      </c>
      <c r="E2" s="11">
        <v>0</v>
      </c>
      <c r="F2" s="11">
        <v>0.38317757009345793</v>
      </c>
      <c r="G2" s="21">
        <v>2.0531914893617023</v>
      </c>
      <c r="H2" s="21">
        <v>1.5849401595744681</v>
      </c>
      <c r="I2" s="18">
        <v>75936.491273419902</v>
      </c>
      <c r="J2" s="9">
        <v>11917</v>
      </c>
      <c r="K2" s="15">
        <v>31</v>
      </c>
      <c r="L2" s="15">
        <v>33</v>
      </c>
    </row>
    <row r="3" spans="1:12" x14ac:dyDescent="0.2">
      <c r="A3" s="14">
        <v>2016</v>
      </c>
      <c r="B3" s="15" t="s">
        <v>4</v>
      </c>
      <c r="C3" s="13">
        <v>1340.53</v>
      </c>
      <c r="D3" s="9">
        <v>3215</v>
      </c>
      <c r="E3" s="11">
        <v>0</v>
      </c>
      <c r="F3" s="11">
        <v>0.31010886469673404</v>
      </c>
      <c r="G3" s="21">
        <v>1.8373119212962963</v>
      </c>
      <c r="H3" s="21">
        <v>1.4929108796296295</v>
      </c>
      <c r="I3" s="18">
        <v>76447.859004411803</v>
      </c>
      <c r="J3" s="9">
        <v>11462</v>
      </c>
      <c r="K3" s="15">
        <v>34</v>
      </c>
      <c r="L3" s="15">
        <v>45</v>
      </c>
    </row>
    <row r="4" spans="1:12" x14ac:dyDescent="0.2">
      <c r="A4" s="33">
        <v>2017</v>
      </c>
      <c r="B4" s="34" t="s">
        <v>4</v>
      </c>
      <c r="C4" s="13">
        <v>1438.57</v>
      </c>
      <c r="D4" s="9">
        <v>3248</v>
      </c>
      <c r="E4" s="35">
        <v>0</v>
      </c>
      <c r="F4" s="35">
        <v>0.67641625615763545</v>
      </c>
      <c r="G4" s="36">
        <v>680.17691678779067</v>
      </c>
      <c r="H4" s="37">
        <v>679.94903706395348</v>
      </c>
      <c r="I4" s="23">
        <v>76963</v>
      </c>
      <c r="J4" s="9">
        <v>11551</v>
      </c>
      <c r="K4" s="15">
        <v>33</v>
      </c>
      <c r="L4" s="15">
        <v>47</v>
      </c>
    </row>
    <row r="5" spans="1:12" x14ac:dyDescent="0.2">
      <c r="A5" s="14">
        <v>2018</v>
      </c>
      <c r="B5" s="2" t="s">
        <v>4</v>
      </c>
      <c r="C5" s="13">
        <v>1522.23</v>
      </c>
      <c r="D5" s="9">
        <v>3186</v>
      </c>
      <c r="E5" s="11">
        <v>0</v>
      </c>
      <c r="F5" s="11">
        <v>0.6807909604519774</v>
      </c>
      <c r="G5" s="21">
        <v>2.6538461538461537</v>
      </c>
      <c r="H5" s="29">
        <v>2.1538461538461537</v>
      </c>
      <c r="I5" s="13">
        <v>61280</v>
      </c>
      <c r="J5" s="9">
        <v>11550</v>
      </c>
      <c r="K5" s="15">
        <v>32</v>
      </c>
      <c r="L5" s="15">
        <v>49</v>
      </c>
    </row>
    <row r="6" spans="1:12" x14ac:dyDescent="0.2">
      <c r="A6" s="14">
        <v>2019</v>
      </c>
      <c r="B6" s="2" t="s">
        <v>4</v>
      </c>
      <c r="C6" s="27"/>
      <c r="D6" s="9">
        <v>3075</v>
      </c>
      <c r="E6" s="11">
        <v>0</v>
      </c>
      <c r="F6" s="11">
        <v>0.68617886178861787</v>
      </c>
      <c r="G6" s="21">
        <v>2.6538461538461537</v>
      </c>
      <c r="H6" s="29">
        <v>2.1538461538461537</v>
      </c>
      <c r="I6" s="13">
        <v>62482</v>
      </c>
      <c r="J6" s="9">
        <v>11797</v>
      </c>
      <c r="K6" s="15">
        <v>25</v>
      </c>
      <c r="L6" s="15">
        <v>48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E12" sqref="E12"/>
    </sheetView>
  </sheetViews>
  <sheetFormatPr baseColWidth="10" defaultRowHeight="16" x14ac:dyDescent="0.2"/>
  <sheetData>
    <row r="1" spans="1:13" ht="48" x14ac:dyDescent="0.2">
      <c r="A1" s="3" t="s">
        <v>33</v>
      </c>
      <c r="B1" s="3" t="s">
        <v>34</v>
      </c>
      <c r="C1" s="3" t="s">
        <v>43</v>
      </c>
      <c r="D1" s="3" t="s">
        <v>35</v>
      </c>
      <c r="E1" s="3" t="s">
        <v>46</v>
      </c>
      <c r="F1" s="3" t="s">
        <v>44</v>
      </c>
      <c r="G1" s="3" t="s">
        <v>36</v>
      </c>
      <c r="H1" s="3" t="s">
        <v>37</v>
      </c>
      <c r="I1" s="16" t="s">
        <v>38</v>
      </c>
      <c r="J1" s="3" t="s">
        <v>39</v>
      </c>
      <c r="K1" s="3" t="s">
        <v>40</v>
      </c>
      <c r="L1" s="3" t="s">
        <v>41</v>
      </c>
      <c r="M1" s="3" t="s">
        <v>42</v>
      </c>
    </row>
    <row r="2" spans="1:13" x14ac:dyDescent="0.2">
      <c r="A2" s="14">
        <v>2015</v>
      </c>
      <c r="B2" s="2" t="s">
        <v>9</v>
      </c>
      <c r="C2" s="13">
        <v>3349.87</v>
      </c>
      <c r="D2" s="9">
        <v>14742</v>
      </c>
      <c r="E2" s="11">
        <v>9.6594763261429933E-2</v>
      </c>
      <c r="F2" s="11">
        <v>3.5951702618369284E-3</v>
      </c>
      <c r="G2" s="10">
        <v>4.1209322133458643</v>
      </c>
      <c r="H2" s="10">
        <v>0.81429525963345861</v>
      </c>
      <c r="I2" s="23">
        <v>465903</v>
      </c>
      <c r="J2" s="9">
        <v>109563</v>
      </c>
      <c r="K2" s="15">
        <v>206</v>
      </c>
      <c r="L2" s="9">
        <v>1822</v>
      </c>
      <c r="M2" s="12">
        <v>7.8</v>
      </c>
    </row>
    <row r="3" spans="1:13" x14ac:dyDescent="0.2">
      <c r="A3" s="14">
        <v>2016</v>
      </c>
      <c r="B3" s="15" t="s">
        <v>9</v>
      </c>
      <c r="C3" s="13">
        <v>3665.7</v>
      </c>
      <c r="D3" s="9">
        <v>15228</v>
      </c>
      <c r="E3" s="11">
        <v>0.10198318886262149</v>
      </c>
      <c r="F3" s="11">
        <v>3.2834252692408723E-4</v>
      </c>
      <c r="G3" s="21">
        <v>5.3444573818108978</v>
      </c>
      <c r="H3" s="21">
        <v>1.0239727313701923</v>
      </c>
      <c r="I3" s="18">
        <v>469040.83633086277</v>
      </c>
      <c r="J3" s="9">
        <v>102491</v>
      </c>
      <c r="K3" s="15">
        <v>197</v>
      </c>
      <c r="L3" s="9">
        <v>2079</v>
      </c>
      <c r="M3" s="12">
        <v>7.6</v>
      </c>
    </row>
    <row r="4" spans="1:13" x14ac:dyDescent="0.2">
      <c r="A4" s="14">
        <v>2017</v>
      </c>
      <c r="B4" s="2" t="s">
        <v>9</v>
      </c>
      <c r="C4" s="13">
        <v>3866.27</v>
      </c>
      <c r="D4" s="9">
        <v>16913</v>
      </c>
      <c r="E4" s="11">
        <v>9.0226453024300837E-2</v>
      </c>
      <c r="F4" s="11">
        <v>0.10116478448530716</v>
      </c>
      <c r="G4" s="10">
        <v>373.250331986692</v>
      </c>
      <c r="H4" s="28">
        <v>116.11537488117872</v>
      </c>
      <c r="I4" s="23">
        <v>472199</v>
      </c>
      <c r="J4" s="9">
        <v>103335</v>
      </c>
      <c r="K4" s="15">
        <v>186</v>
      </c>
      <c r="L4" s="9">
        <v>2081</v>
      </c>
      <c r="M4" s="12">
        <v>8.1999999999999993</v>
      </c>
    </row>
    <row r="5" spans="1:13" x14ac:dyDescent="0.2">
      <c r="A5" s="14">
        <v>2018</v>
      </c>
      <c r="B5" s="2" t="s">
        <v>9</v>
      </c>
      <c r="C5" s="13">
        <v>4063.66</v>
      </c>
      <c r="D5" s="9">
        <v>19834</v>
      </c>
      <c r="E5" s="11">
        <v>0.15211253403246949</v>
      </c>
      <c r="F5" s="11">
        <v>0.13436523142079257</v>
      </c>
      <c r="G5" s="21">
        <v>797.48287001286951</v>
      </c>
      <c r="H5" s="29">
        <v>359.88823680823714</v>
      </c>
      <c r="I5" s="13">
        <v>401849</v>
      </c>
      <c r="J5" s="9">
        <v>103372</v>
      </c>
      <c r="K5" s="15">
        <v>221</v>
      </c>
      <c r="L5" s="9">
        <v>1672</v>
      </c>
      <c r="M5" s="12">
        <v>9.1</v>
      </c>
    </row>
    <row r="6" spans="1:13" x14ac:dyDescent="0.2">
      <c r="A6" s="14">
        <v>2019</v>
      </c>
      <c r="B6" s="2" t="s">
        <v>9</v>
      </c>
      <c r="C6" s="27"/>
      <c r="D6" s="9">
        <v>24131</v>
      </c>
      <c r="E6" s="11">
        <v>0.22469023248104097</v>
      </c>
      <c r="F6" s="11">
        <v>0.21101487712900419</v>
      </c>
      <c r="G6" s="11">
        <v>797.48287001286951</v>
      </c>
      <c r="H6" s="29">
        <v>359.88823680823714</v>
      </c>
      <c r="I6" s="13">
        <v>406142</v>
      </c>
      <c r="J6" s="9">
        <v>98953</v>
      </c>
      <c r="K6" s="15">
        <v>181</v>
      </c>
      <c r="L6" s="9">
        <v>1532</v>
      </c>
      <c r="M6" s="12">
        <v>11.1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D12" sqref="D12"/>
    </sheetView>
  </sheetViews>
  <sheetFormatPr baseColWidth="10" defaultRowHeight="16" x14ac:dyDescent="0.2"/>
  <sheetData>
    <row r="1" spans="1:13" ht="48" x14ac:dyDescent="0.2">
      <c r="A1" s="3" t="s">
        <v>33</v>
      </c>
      <c r="B1" s="3" t="s">
        <v>34</v>
      </c>
      <c r="C1" s="3" t="s">
        <v>43</v>
      </c>
      <c r="D1" s="3" t="s">
        <v>35</v>
      </c>
      <c r="E1" s="3" t="s">
        <v>46</v>
      </c>
      <c r="F1" s="3" t="s">
        <v>44</v>
      </c>
      <c r="G1" s="3" t="s">
        <v>36</v>
      </c>
      <c r="H1" s="3" t="s">
        <v>37</v>
      </c>
      <c r="I1" s="16" t="s">
        <v>38</v>
      </c>
      <c r="J1" s="3" t="s">
        <v>39</v>
      </c>
      <c r="K1" s="3" t="s">
        <v>40</v>
      </c>
      <c r="L1" s="3" t="s">
        <v>41</v>
      </c>
      <c r="M1" s="3" t="s">
        <v>42</v>
      </c>
    </row>
    <row r="2" spans="1:13" x14ac:dyDescent="0.2">
      <c r="A2" s="14">
        <v>2015</v>
      </c>
      <c r="B2" s="2" t="s">
        <v>11</v>
      </c>
      <c r="C2" s="13">
        <v>14622.04</v>
      </c>
      <c r="D2" s="9">
        <v>51915</v>
      </c>
      <c r="E2" s="11">
        <v>0.63424829047481457</v>
      </c>
      <c r="F2" s="11">
        <v>0</v>
      </c>
      <c r="G2" s="10">
        <v>4.955917786214953</v>
      </c>
      <c r="H2" s="10">
        <v>1.0728260075934579</v>
      </c>
      <c r="I2" s="23">
        <v>1366873</v>
      </c>
      <c r="J2" s="9">
        <v>315885</v>
      </c>
      <c r="K2" s="9">
        <v>1188</v>
      </c>
      <c r="L2" s="9">
        <v>3264</v>
      </c>
      <c r="M2" s="12">
        <v>10.1</v>
      </c>
    </row>
    <row r="3" spans="1:13" x14ac:dyDescent="0.2">
      <c r="A3" s="14">
        <v>2016</v>
      </c>
      <c r="B3" s="15" t="s">
        <v>11</v>
      </c>
      <c r="C3" s="13">
        <v>16070.03</v>
      </c>
      <c r="D3" s="9">
        <v>55541</v>
      </c>
      <c r="E3" s="11">
        <v>0.65510163662879672</v>
      </c>
      <c r="F3" s="11">
        <v>7.201886894366324E-5</v>
      </c>
      <c r="G3" s="21">
        <v>5.5534676846590907</v>
      </c>
      <c r="H3" s="21">
        <v>1.1279669744318181</v>
      </c>
      <c r="I3" s="18">
        <v>1376078.0081158557</v>
      </c>
      <c r="J3" s="9">
        <v>301695</v>
      </c>
      <c r="K3" s="9">
        <v>1294</v>
      </c>
      <c r="L3" s="9">
        <v>4011</v>
      </c>
      <c r="M3" s="12">
        <v>7.9</v>
      </c>
    </row>
    <row r="4" spans="1:13" x14ac:dyDescent="0.2">
      <c r="A4" s="14">
        <v>2017</v>
      </c>
      <c r="B4" s="2" t="s">
        <v>11</v>
      </c>
      <c r="C4" s="13">
        <v>16738.900000000001</v>
      </c>
      <c r="D4" s="9">
        <v>58544</v>
      </c>
      <c r="E4" s="11">
        <v>0.67743919103580208</v>
      </c>
      <c r="F4" s="22">
        <v>4.5213856244875651E-2</v>
      </c>
      <c r="G4" s="10">
        <v>725.29031175208115</v>
      </c>
      <c r="H4" s="28">
        <v>126.07391068873575</v>
      </c>
      <c r="I4" s="23">
        <v>1385345</v>
      </c>
      <c r="J4" s="9">
        <v>301850</v>
      </c>
      <c r="K4" s="15">
        <v>938</v>
      </c>
      <c r="L4" s="9">
        <v>4019</v>
      </c>
      <c r="M4" s="12">
        <v>8.3000000000000007</v>
      </c>
    </row>
    <row r="5" spans="1:13" x14ac:dyDescent="0.2">
      <c r="A5" s="14">
        <v>2018</v>
      </c>
      <c r="B5" s="2" t="s">
        <v>11</v>
      </c>
      <c r="C5" s="13">
        <v>17459.02</v>
      </c>
      <c r="D5" s="9">
        <v>65852</v>
      </c>
      <c r="E5" s="11">
        <v>0.65068638765717057</v>
      </c>
      <c r="F5" s="11">
        <v>3.6931300492012389E-2</v>
      </c>
      <c r="G5" s="21">
        <v>56.150906206415669</v>
      </c>
      <c r="H5" s="29">
        <v>17.08648256624824</v>
      </c>
      <c r="I5" s="13">
        <v>1464488</v>
      </c>
      <c r="J5" s="9">
        <v>296733</v>
      </c>
      <c r="K5" s="9">
        <v>1086</v>
      </c>
      <c r="L5" s="9">
        <v>3663</v>
      </c>
      <c r="M5" s="12">
        <v>8.9</v>
      </c>
    </row>
    <row r="6" spans="1:13" x14ac:dyDescent="0.2">
      <c r="A6" s="14">
        <v>2019</v>
      </c>
      <c r="B6" s="2" t="s">
        <v>11</v>
      </c>
      <c r="C6" s="27"/>
      <c r="D6" s="9">
        <v>68792</v>
      </c>
      <c r="E6" s="11">
        <v>0.63683277125247117</v>
      </c>
      <c r="F6" s="10">
        <v>1.542330503546924E-2</v>
      </c>
      <c r="G6" s="11">
        <v>56.150906206415669</v>
      </c>
      <c r="H6" s="29">
        <v>17.08648256624824</v>
      </c>
      <c r="I6" s="13">
        <v>1478407</v>
      </c>
      <c r="J6" s="9">
        <v>299239</v>
      </c>
      <c r="K6" s="15">
        <v>766</v>
      </c>
      <c r="L6" s="9">
        <v>3791</v>
      </c>
      <c r="M6" s="12">
        <v>10.199999999999999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3F452B4B1F7DB48A6BABC19F3A6188D" ma:contentTypeVersion="8" ma:contentTypeDescription="Crear nuevo documento." ma:contentTypeScope="" ma:versionID="fc836dfa132693b0beb22a950e21dfb6">
  <xsd:schema xmlns:xsd="http://www.w3.org/2001/XMLSchema" xmlns:xs="http://www.w3.org/2001/XMLSchema" xmlns:p="http://schemas.microsoft.com/office/2006/metadata/properties" xmlns:ns2="a92cc3c6-40ec-4d1a-8470-f817d265a481" xmlns:ns3="8a0e8c64-41ac-42f4-8f1f-d8c868875284" targetNamespace="http://schemas.microsoft.com/office/2006/metadata/properties" ma:root="true" ma:fieldsID="2a6a16ffdd5dc502b1efc38fcaafd424" ns2:_="" ns3:_="">
    <xsd:import namespace="a92cc3c6-40ec-4d1a-8470-f817d265a481"/>
    <xsd:import namespace="8a0e8c64-41ac-42f4-8f1f-d8c8688752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cc3c6-40ec-4d1a-8470-f817d265a4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0e8c64-41ac-42f4-8f1f-d8c86887528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2425C6-47D9-46B0-9DA7-9F7F6A2FD7FF}"/>
</file>

<file path=customXml/itemProps2.xml><?xml version="1.0" encoding="utf-8"?>
<ds:datastoreItem xmlns:ds="http://schemas.openxmlformats.org/officeDocument/2006/customXml" ds:itemID="{5A531414-C024-4D3B-BB21-5B1074FD8769}"/>
</file>

<file path=customXml/itemProps3.xml><?xml version="1.0" encoding="utf-8"?>
<ds:datastoreItem xmlns:ds="http://schemas.openxmlformats.org/officeDocument/2006/customXml" ds:itemID="{59386E43-C8DD-4DD5-A37D-95B590F00F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INTERNET FIJO</vt:lpstr>
      <vt:lpstr>IF 2015</vt:lpstr>
      <vt:lpstr>IF 2016</vt:lpstr>
      <vt:lpstr>IF 2017</vt:lpstr>
      <vt:lpstr>IF 2018</vt:lpstr>
      <vt:lpstr>IF 2019</vt:lpstr>
      <vt:lpstr>Archi_SAI</vt:lpstr>
      <vt:lpstr>Caquetá</vt:lpstr>
      <vt:lpstr>Cauca</vt:lpstr>
      <vt:lpstr>Putumayo</vt:lpstr>
      <vt:lpstr>Valle</vt:lpstr>
      <vt:lpstr>Santander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2020-06-03T22:59:38Z</dcterms:created>
  <dcterms:modified xsi:type="dcterms:W3CDTF">2020-06-15T19:38:50Z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0x01010063F452B4B1F7DB48A6BABC19F3A6188D</vt:lpwstr>
  </property>
</Properties>
</file>