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updateLinks="never" defaultThemeVersion="166925"/>
  <mc:AlternateContent xmlns:mc="http://schemas.openxmlformats.org/markup-compatibility/2006">
    <mc:Choice Requires="x15">
      <x15ac:absPath xmlns:x15ac="http://schemas.microsoft.com/office/spreadsheetml/2010/11/ac" url="d:\Users\miguel.duran\Downloads\"/>
    </mc:Choice>
  </mc:AlternateContent>
  <xr:revisionPtr revIDLastSave="0" documentId="13_ncr:1_{A71BC641-FB37-41E2-A719-2E0E514A1B54}" xr6:coauthVersionLast="45" xr6:coauthVersionMax="45" xr10:uidLastSave="{00000000-0000-0000-0000-000000000000}"/>
  <bookViews>
    <workbookView xWindow="-120" yWindow="-120" windowWidth="29040" windowHeight="15840" xr2:uid="{00000000-000D-0000-FFFF-FFFF00000000}"/>
  </bookViews>
  <sheets>
    <sheet name="Definiciones" sheetId="2" r:id="rId1"/>
    <sheet name="ValorIndicador" sheetId="159" r:id="rId2"/>
    <sheet name="1.1 Penetracion Internet fijo" sheetId="7" r:id="rId3"/>
    <sheet name="1.1 Penetracion movil " sheetId="4" r:id="rId4"/>
    <sheet name="1.4 Velocidades Internet fijo" sheetId="13" r:id="rId5"/>
    <sheet name="1.5 Cobertura Banda ancha fija" sheetId="14" r:id="rId6"/>
    <sheet name="1.5 Cobertura de redes 3G" sheetId="15" r:id="rId7"/>
    <sheet name="1.5 Cobertura de redes 4G" sheetId="16" r:id="rId8"/>
    <sheet name="1.6 Precio servicios fijos" sheetId="32" r:id="rId9"/>
    <sheet name="1.6 Precio servicios móviles" sheetId="17" r:id="rId10"/>
    <sheet name="1.6 ARPU datos móviles" sheetId="18" r:id="rId11"/>
    <sheet name="1.7 Disp para acceder Internet" sheetId="20" r:id="rId12"/>
    <sheet name="1.7 Uso de Apps en disp moviles" sheetId="21" r:id="rId13"/>
    <sheet name="1.8 Empresas con protocolos" sheetId="35" r:id="rId14"/>
    <sheet name="1.8 Incidentes digitales" sheetId="36" r:id="rId15"/>
    <sheet name="1.8 Razones no comprar online" sheetId="27" r:id="rId16"/>
    <sheet name="1.8. Adopción de prác. seguras" sheetId="28" r:id="rId17"/>
    <sheet name="1.8. Privacidad de los usuarios" sheetId="39" r:id="rId18"/>
    <sheet name="2.1 Total de usuarios Internet" sheetId="40" r:id="rId19"/>
    <sheet name="2.1 Usuarios diarios Internet" sheetId="41" r:id="rId20"/>
    <sheet name="2.1 Usuarios Internet movilidad" sheetId="42" r:id="rId21"/>
    <sheet name="2.2 Actividades online" sheetId="44" r:id="rId22"/>
    <sheet name="2.4 Uso de redes sociales" sheetId="46" r:id="rId23"/>
    <sheet name="2.4 Frecuencia uso red sociales" sheetId="47" r:id="rId24"/>
    <sheet name="2.5 Penetración de VOD" sheetId="49" r:id="rId25"/>
    <sheet name="2.6 % de sitios web locales" sheetId="50" r:id="rId26"/>
    <sheet name="2.7. Acompañamiento de menores " sheetId="51" r:id="rId27"/>
    <sheet name="2.8 Uso computador en escuela" sheetId="54" r:id="rId28"/>
    <sheet name="2.8 Conexión Internet inst.educ" sheetId="55" r:id="rId29"/>
    <sheet name="2.8 % ind. Internet en escuela" sheetId="56" r:id="rId30"/>
    <sheet name="2.9 Habilidades tareas TIC" sheetId="61" r:id="rId31"/>
    <sheet name="2.10 Personas que teletrabajan" sheetId="64" r:id="rId32"/>
    <sheet name="2.11 Ind comprando online" sheetId="65" r:id="rId33"/>
    <sheet name="2.11 Bs y ss comprados online" sheetId="66" r:id="rId34"/>
    <sheet name="2.12 Ind usando e-government" sheetId="70" r:id="rId35"/>
    <sheet name="2.12 Dif. act. e-government" sheetId="71" r:id="rId36"/>
    <sheet name="2.12 Empresas e-government" sheetId="74" r:id="rId37"/>
    <sheet name="2.12 Dif. act. emp.e -governm" sheetId="157" r:id="rId38"/>
    <sheet name="2.13 Telemedicina" sheetId="84" r:id="rId39"/>
    <sheet name="3.1 Innovación Ind. TIC" sheetId="85" r:id="rId40"/>
    <sheet name="3.1 Innovación Ind. TI" sheetId="144" r:id="rId41"/>
    <sheet name="3.1 Fondos Públicos IM ACTI " sheetId="89" r:id="rId42"/>
    <sheet name="3.1 Fondos Públicos SyC ACTI" sheetId="90" r:id="rId43"/>
    <sheet name="3.2 Empresas que usan Internet" sheetId="91" r:id="rId44"/>
    <sheet name="3.2 Conectividad BA" sheetId="92" r:id="rId45"/>
    <sheet name="3.2 Dif. Actividad Online" sheetId="93" r:id="rId46"/>
    <sheet name="3.2  % Empresas con LAN" sheetId="94" r:id="rId47"/>
    <sheet name="3.2 Adquisición Software" sheetId="95" r:id="rId48"/>
    <sheet name="3.2 Uso Cloud" sheetId="97" r:id="rId49"/>
    <sheet name="3.2 Uso Data Analytics" sheetId="98" r:id="rId50"/>
    <sheet name="3.2 Entrenamiento TIC" sheetId="99" r:id="rId51"/>
    <sheet name="3.4 P. de Invensión TIC" sheetId="107" r:id="rId52"/>
    <sheet name="3.4 P. de Mod. de Utilidad TIC" sheetId="108" r:id="rId53"/>
    <sheet name="4.2 Producción B de Alta Tec" sheetId="145" r:id="rId54"/>
    <sheet name="4.5 Emp. con pagina WEB" sheetId="146" r:id="rId55"/>
    <sheet name="4.5 Emp. ventas por Internet" sheetId="147" r:id="rId56"/>
    <sheet name="4.5 Emp. compras por Internet" sheetId="148" r:id="rId57"/>
    <sheet name="4.5 ventas EC" sheetId="149" r:id="rId58"/>
    <sheet name="4.6 % Graduados prog TIC" sheetId="150" r:id="rId59"/>
    <sheet name="4.6 % graduados pos prog TIC" sheetId="151" r:id="rId60"/>
    <sheet name="4.6 # Investigadores Ind. TIC" sheetId="152" r:id="rId61"/>
    <sheet name="4.6 # Investigadores serTIC" sheetId="153" r:id="rId62"/>
    <sheet name="4.8 Exp. Productos TIC" sheetId="154" r:id="rId63"/>
    <sheet name="4.8 Exp. Servicios TIC" sheetId="155" r:id="rId64"/>
    <sheet name="4.8 Imp. Productos TIC" sheetId="156" r:id="rId65"/>
    <sheet name="Codigos" sheetId="31" state="hidden" r:id="rId66"/>
  </sheets>
  <externalReferences>
    <externalReference r:id="rId67"/>
    <externalReference r:id="rId68"/>
    <externalReference r:id="rId69"/>
  </externalReferences>
  <definedNames>
    <definedName name="_xlnm._FilterDatabase" localSheetId="1" hidden="1">ValorIndicador!$A$1:$F$1900</definedName>
    <definedName name="Gráficos" localSheetId="8">Gráficas[Gráficas]</definedName>
    <definedName name="Gráficos" localSheetId="13">Gráficas[Gráficas]</definedName>
    <definedName name="Gráficos" localSheetId="14">Gráficas[Gráficas]</definedName>
    <definedName name="Gráficos" localSheetId="17">Gráficas[Gráficas]</definedName>
    <definedName name="Gráficos" localSheetId="37">[1]!Gráficas[Gráficas]</definedName>
    <definedName name="Gráficos" localSheetId="26">[2]!Gráficas[Gráficas]</definedName>
    <definedName name="Gráficos" localSheetId="42">[3]!Gráficas[Gráficas]</definedName>
    <definedName name="Gráficos" localSheetId="40">[1]!Gráficas[Gráficas]</definedName>
    <definedName name="Gráficos">Gráficas[Gráficas]</definedName>
    <definedName name="IC" localSheetId="8">Índice_Compuesto[Índice compuesto]</definedName>
    <definedName name="IC" localSheetId="13">Índice_Compuesto[Índice compuesto]</definedName>
    <definedName name="IC" localSheetId="14">Índice_Compuesto[Índice compuesto]</definedName>
    <definedName name="IC" localSheetId="17">Índice_Compuesto[Índice compuesto]</definedName>
    <definedName name="IC" localSheetId="37">[1]!Índice_Compuesto[Índice compuesto]</definedName>
    <definedName name="IC" localSheetId="26">[2]!Índice_Compuesto[Índice compuesto]</definedName>
    <definedName name="IC" localSheetId="42">[3]!Índice_Compuesto[Índice compuesto]</definedName>
    <definedName name="IC" localSheetId="40">[1]!Índice_Compuesto[Índice compuesto]</definedName>
    <definedName name="IC">Índice_Compuesto[Índice compuesto]</definedName>
    <definedName name="Periodo" localSheetId="8">Periodicidad[Periodicidad]</definedName>
    <definedName name="Periodo" localSheetId="13">Periodicidad[Periodicidad]</definedName>
    <definedName name="Periodo" localSheetId="14">Periodicidad[Periodicidad]</definedName>
    <definedName name="Periodo" localSheetId="17">Periodicidad[Periodicidad]</definedName>
    <definedName name="Periodo" localSheetId="37">[1]!Periodicidad[Periodicidad]</definedName>
    <definedName name="Periodo" localSheetId="26">[2]!Periodicidad[Periodicidad]</definedName>
    <definedName name="Periodo" localSheetId="42">[3]!Periodicidad[Periodicidad]</definedName>
    <definedName name="Periodo" localSheetId="40">[1]!Periodicidad[Periodicidad]</definedName>
    <definedName name="Periodo">Periodicidad[Periodicidad]</definedName>
    <definedName name="Región" localSheetId="8">Regional[Regional]</definedName>
    <definedName name="Región" localSheetId="13">Regional[Regional]</definedName>
    <definedName name="Región" localSheetId="14">Regional[Regional]</definedName>
    <definedName name="Región" localSheetId="17">Regional[Regional]</definedName>
    <definedName name="Región" localSheetId="37">[1]!Regional[Regional]</definedName>
    <definedName name="Región" localSheetId="26">[2]!Regional[Regional]</definedName>
    <definedName name="Región" localSheetId="42">[3]!Regional[Regional]</definedName>
    <definedName name="Región" localSheetId="40">[1]!Regional[Regional]</definedName>
    <definedName name="Región">Regional[Regional]</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 i="155" l="1"/>
  <c r="I4" i="156" s="1"/>
  <c r="C4" i="155"/>
  <c r="C4" i="156" s="1"/>
  <c r="I4" i="147"/>
  <c r="I4" i="149" s="1"/>
  <c r="I4" i="148" s="1"/>
  <c r="C4" i="147"/>
  <c r="C4" i="149" s="1"/>
  <c r="C4" i="148" s="1"/>
  <c r="I4" i="144"/>
  <c r="C4" i="144"/>
  <c r="I4" i="108" l="1"/>
  <c r="I4" i="92"/>
  <c r="I4" i="93" s="1"/>
  <c r="I4" i="94" s="1"/>
  <c r="I4" i="98" s="1"/>
  <c r="I4" i="99" s="1"/>
  <c r="C4" i="92"/>
  <c r="C4" i="93" s="1"/>
  <c r="C4" i="94" s="1"/>
  <c r="C4" i="98" s="1"/>
  <c r="C4" i="99" s="1"/>
  <c r="I4" i="89"/>
  <c r="I4" i="90" s="1"/>
  <c r="C4" i="10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Sebastian Sanchez Montenegro</author>
    <author>Alexander Riascos Riascos</author>
  </authors>
  <commentList>
    <comment ref="A475" authorId="0" shapeId="0" xr:uid="{CF446383-A0F7-45C5-8856-3B891A26868C}">
      <text>
        <r>
          <rPr>
            <b/>
            <sz val="9"/>
            <color indexed="81"/>
            <rFont val="Tahoma"/>
            <family val="2"/>
          </rPr>
          <t>Sebastian Sanchez Montenegro:</t>
        </r>
        <r>
          <rPr>
            <sz val="9"/>
            <color indexed="81"/>
            <rFont val="Tahoma"/>
            <family val="2"/>
          </rPr>
          <t xml:space="preserve">
Se repite del 2.2.1</t>
        </r>
      </text>
    </comment>
    <comment ref="C1781" authorId="1" shapeId="0" xr:uid="{765FBAAD-5349-46C2-A613-8C826DE5490C}">
      <text>
        <r>
          <rPr>
            <b/>
            <sz val="9"/>
            <color indexed="81"/>
            <rFont val="Tahoma"/>
            <family val="2"/>
          </rPr>
          <t>Alexander Riascos Riascos:</t>
        </r>
        <r>
          <rPr>
            <sz val="9"/>
            <color indexed="81"/>
            <rFont val="Tahoma"/>
            <family val="2"/>
          </rPr>
          <t xml:space="preserve">
Me parece raro que esta región este tan alta en este indicador arriba del valle del centro y Bta.</t>
        </r>
      </text>
    </comment>
  </commentList>
</comments>
</file>

<file path=xl/sharedStrings.xml><?xml version="1.0" encoding="utf-8"?>
<sst xmlns="http://schemas.openxmlformats.org/spreadsheetml/2006/main" count="7149" uniqueCount="569">
  <si>
    <t>FICHA TÉCNICA INDICADOR
MEDICIÓN ECONOMÍA DIGITAL</t>
  </si>
  <si>
    <t>Definición</t>
  </si>
  <si>
    <t>Formula</t>
  </si>
  <si>
    <t>Dimensión</t>
  </si>
  <si>
    <t>Nombre</t>
  </si>
  <si>
    <t>Subdimensión</t>
  </si>
  <si>
    <t>Unidad de medida</t>
  </si>
  <si>
    <t>Tipo de indicador</t>
  </si>
  <si>
    <t>Periodicidad</t>
  </si>
  <si>
    <t>Rango fecha</t>
  </si>
  <si>
    <t>Notas</t>
  </si>
  <si>
    <t>Índice compuesto</t>
  </si>
  <si>
    <t>Ajustes</t>
  </si>
  <si>
    <t>Nombre del indicador</t>
  </si>
  <si>
    <t>Definición del indicador</t>
  </si>
  <si>
    <t>Formula del indicador</t>
  </si>
  <si>
    <t>Unidad de medida del indicador. Por ejemplo: Porcentaje, miles, etc.</t>
  </si>
  <si>
    <t>Tipo de indicador: Discreto o continuo</t>
  </si>
  <si>
    <t>Mecanismo a través del cual se recolecta la información: Ej: Registro administrativo, encuesta, etc.</t>
  </si>
  <si>
    <t>Enlace a través del cual se puede consultar la información del indicador.</t>
  </si>
  <si>
    <t>Ajustes realizados a la información obtenida para incluir el indicador en el índice compesto</t>
  </si>
  <si>
    <t>Nombre de la dimensión a la cual pertenece el indicador de acuerdo con los cuatro componentes definidos</t>
  </si>
  <si>
    <t>Nombre de la subdimensión a la cual pertenece el indicador</t>
  </si>
  <si>
    <t>Entidad, institución, entre otras que provee el indicador</t>
  </si>
  <si>
    <t>Periodicidad del indicador: ej: Mensual, trimestral, semestral o anual.</t>
  </si>
  <si>
    <t>Fechas para las cuales la información del indicador está disponible.</t>
  </si>
  <si>
    <t>Observaciones a considerar en relación a los elementos básicos (definición, fuente, etc) y de disponibilidad del indicador.</t>
  </si>
  <si>
    <t>Campo que identifica si el indicador es utilizado o no el índice compuesto (Sí/No)</t>
  </si>
  <si>
    <t>DEFINICIONES CAMPOS FICHA TÉCNICA INDICADORES MEDICIÓN ECONOMÍA DIGITAL</t>
  </si>
  <si>
    <t>Fuente 1</t>
  </si>
  <si>
    <t>Fuente 2</t>
  </si>
  <si>
    <t>Entidad, institución, entre otras que provee el indicador. Esto aplica cuando se tenga un indicador que utiliza dos variables producidas por diferentes entidades.</t>
  </si>
  <si>
    <t>Mecanismo 2</t>
  </si>
  <si>
    <t>Link consulta 2</t>
  </si>
  <si>
    <t>Link consulta 1</t>
  </si>
  <si>
    <t>Mecanismo 1</t>
  </si>
  <si>
    <t>Penetración de banda ancha</t>
  </si>
  <si>
    <t>Invirtiendo en infraestructura inteligente</t>
  </si>
  <si>
    <t>Penetración de Internet móvil de banda ancha</t>
  </si>
  <si>
    <t>Calidad de Internet</t>
  </si>
  <si>
    <t>Cobertura de Internet de banda ancha</t>
  </si>
  <si>
    <t>Cobertura de redes 3G</t>
  </si>
  <si>
    <t>Cobertura de redes 4G</t>
  </si>
  <si>
    <t>Precios para conectividad</t>
  </si>
  <si>
    <t>Dispositivos TIC y aplicaciones</t>
  </si>
  <si>
    <t xml:space="preserve">Porcentaje </t>
  </si>
  <si>
    <t>Continuo</t>
  </si>
  <si>
    <t>Si</t>
  </si>
  <si>
    <t>Porcentaje</t>
  </si>
  <si>
    <t>2011 - 2017</t>
  </si>
  <si>
    <t>Anual</t>
  </si>
  <si>
    <t>https://www.caf.com/app_tic/#es/indicators/indicator/120eusa_ind</t>
  </si>
  <si>
    <t>2004 - 2015</t>
  </si>
  <si>
    <t>https://www.caf.com/app_tic/#es/indicators/indicator/35gsme_ind</t>
  </si>
  <si>
    <t>Departamento Administrativo Nacional de Estadística (DANE)</t>
  </si>
  <si>
    <t>http://colombiatic.mintic.gov.co/602/w3-article-57508.html</t>
  </si>
  <si>
    <t>Dispositivos usados para acceder al Internet</t>
  </si>
  <si>
    <t>Uso de Apps en Internet</t>
  </si>
  <si>
    <t>Penetración de Internet fijo de banda ancha</t>
  </si>
  <si>
    <t>Gráficos</t>
  </si>
  <si>
    <t>Regional</t>
  </si>
  <si>
    <t>1.1.1</t>
  </si>
  <si>
    <t>1.1.2</t>
  </si>
  <si>
    <t>1.4.2</t>
  </si>
  <si>
    <t>1.5.1</t>
  </si>
  <si>
    <t>1.5.2</t>
  </si>
  <si>
    <t>1.5.3</t>
  </si>
  <si>
    <t>1.6.1</t>
  </si>
  <si>
    <t>1.6.2</t>
  </si>
  <si>
    <t>1.6.3</t>
  </si>
  <si>
    <t>1.7.1</t>
  </si>
  <si>
    <t>1.8.1</t>
  </si>
  <si>
    <t>1.8.3</t>
  </si>
  <si>
    <t>1.8.5</t>
  </si>
  <si>
    <t>Trimestral - Anual</t>
  </si>
  <si>
    <t>2014 - 2016</t>
  </si>
  <si>
    <t>Mensual - Anual</t>
  </si>
  <si>
    <t>Semestral - Anual</t>
  </si>
  <si>
    <t>No</t>
  </si>
  <si>
    <t>Gráficas</t>
  </si>
  <si>
    <t>Columnas (Un solo periodo)</t>
  </si>
  <si>
    <t>Columnas (Un solo periodo y Regiones)</t>
  </si>
  <si>
    <t>Linea (Serie de tiempo)</t>
  </si>
  <si>
    <t>Linea (Serie de tiempo y Regiones)</t>
  </si>
  <si>
    <t>No aplica</t>
  </si>
  <si>
    <t xml:space="preserve"> https://www.dane.gov.co/index.php/estadisticas-por-tema/demografia-y-poblacion/proyecciones-de-poblacion</t>
  </si>
  <si>
    <t xml:space="preserve">Banco de Desarrollo de América Latina - CAF </t>
  </si>
  <si>
    <t xml:space="preserve">Cobertura de banda ancha fija </t>
  </si>
  <si>
    <t>Unión Internacional de Telecomunicaciones (UIT)</t>
  </si>
  <si>
    <t>Ministerio de las Tecnologías de la Información y Comunicaciones (MINTIC)</t>
  </si>
  <si>
    <t>1.7.2</t>
  </si>
  <si>
    <t>Porcentaje de empresas que cuenta con protocolos (procesos establecidos) para dar respuesta a incidentes digitales, entendidos como eventos de acceso, uso, divulgación, modificación o destrucción de información no autorizada de su empresa violando la política de seguridad.</t>
  </si>
  <si>
    <t>1.8.6</t>
  </si>
  <si>
    <t>1.8.7</t>
  </si>
  <si>
    <t>Seguridad y privacidad</t>
  </si>
  <si>
    <t>Número de suscripciones a Internet móvil de banda ancha dividido por el número de residentes de cada país y multiplicado por 100 (suscriptores por cada 100 habitantes). 
Las suscripciones a Internet móvil hacen referencia a velocidades de datos teóricas no inferiores a 256 kbit/s y que se hayan utilizado para establecer una conexión de datos a Internet por IP en los últimos tres meses.</t>
  </si>
  <si>
    <t>Velocidades Internet fijo de banda ancha</t>
  </si>
  <si>
    <t>Porcentaje de habitantes que se encuentran dentro del alcance de al menos una señal celular móvil 3G (sistemas IMT-2000 o IMT-avanzadas), independientemente de si son suscriptores o no. Se calcula dividiendo el número de habitantes que están cubiertos por al menos una señal móvil 3G por la población total y multiplicando por 100.</t>
  </si>
  <si>
    <t>Precio Internet fijo de banda ancha</t>
  </si>
  <si>
    <t>Precio Internet móvil de banda ancha</t>
  </si>
  <si>
    <t>ARPU de datos móviles</t>
  </si>
  <si>
    <t>Empresas con protocolos para responder incidentes digitales</t>
  </si>
  <si>
    <t xml:space="preserve">Departamento Administrativo Nacional de Estadística (DANE)     </t>
  </si>
  <si>
    <t xml:space="preserve">http://colombiatic.mintic.gov.co/602/w3-propertyvalue-715.html </t>
  </si>
  <si>
    <t>2012 - 2017</t>
  </si>
  <si>
    <t>Suscriptores por cada 100 habitantes</t>
  </si>
  <si>
    <t>Adopción de prácticas seguras por los usuarios de Internet</t>
  </si>
  <si>
    <t>Hábitos de privacidad de los usuarios de Internet</t>
  </si>
  <si>
    <t>BienaI</t>
  </si>
  <si>
    <t>http://www.dane.gov.co/index.php/estadisticas-por-tema/tecnologia-e-innovacion/tecnologias-de-la-informacion-y-las-comunicaciones-tic/indicadores-basicos-de-tic-en-hogares</t>
  </si>
  <si>
    <t>Número de suscripciones a Internet fijo de banda ancha dividido por el número de residentes de cada país y multiplicado por 100 (suscriptores por cada 100 habitantes). Las suscripciones de Internet fijo hacen referencia a accesos de alta velocidad a Internet público (una conexión TCP/IP) a una velocidad de bajada mayor o igual a 256 kbit/s, e incluye tanto accesos residenciales como corporativos.</t>
  </si>
  <si>
    <t>Porcentaje de hogares que tienen cobertura de banda ancha fija.</t>
  </si>
  <si>
    <t>*Observatorio del ecosistema digital en América Latina y el Caribe 2017</t>
  </si>
  <si>
    <t>Porcentaje de habitantes que viven dentro del rango de LTE / LTE-Advanced, WiMAX / WirelessMAN móvil u otras redes celulares móviles más avanzadas, independientemente de si son suscriptores. Se calcula dividiendo el número de habitantes que están cubiertos por las tecnologías celulares móviles mencionadas anteriormente por la población total y multiplicando por 100.</t>
  </si>
  <si>
    <t>2014-2015</t>
  </si>
  <si>
    <t>Precio de una suscripción mensual a un plan básico de banda ancha fijo como porcentaje del Ingreso Nacional Bruto (INB) mensual promedio per cápita del país.</t>
  </si>
  <si>
    <t>2014 - 2015</t>
  </si>
  <si>
    <t>Ingreso promedio por usuario (ARPU, por sus siglas en inglés) de datos móviles como porcentaje del ingreso promedio por usuario para servicios móviles.</t>
  </si>
  <si>
    <t xml:space="preserve"> Uso de dispositivos para acceder a Internet por personas de 5 y más años de edad, como porcentaje del total de usuarios de Internet. Se consideran los siguientes dispositivos: computador de escritorio, computador portátil, tableta, teléfono celular, y otros dispositivos.</t>
  </si>
  <si>
    <t>Columnas (Un solo periodo, Regiones y Categorías)</t>
  </si>
  <si>
    <t>Columnas (Multiperiodo, Regiones y Categorías)</t>
  </si>
  <si>
    <t>Porcentaje de personas que utilizaron una aplicación (app) por Internet para las siguientes categorías: Libros, negocios y finanzas, comunicaciones, entretenimiento, juegos, salud y bienestar, referencias, estilo de vida, música, mapas de navegación, noticias, videos y fotos, herramientas ofimáticas, compras e información de almacenes, redes sociales, deportes, transporte, viajes, utilidades, o clima.</t>
  </si>
  <si>
    <t>Incidentes digitales, amenaza y/o ataques cibernéticos en empresas</t>
  </si>
  <si>
    <t>Porcentaje de empresas que han tenido incidentes digitales, amenaza y/o ataques cibernéticos.</t>
  </si>
  <si>
    <t>Porcentaje de personas que no han comprado en Internet por temor o falta de confianza en las compras o pagos por Internet.</t>
  </si>
  <si>
    <t>Rechazo a compras online por cuestiones de privacidad y seguridad</t>
  </si>
  <si>
    <t xml:space="preserve">Precio de un plan de banda ancha móvil prepago para teléfono con un uso de 500 MB por mes. Es calculado como el porcentaje del Ingreso Nacional Bruto (INB) mensual promedio per cápita del país. </t>
  </si>
  <si>
    <t>Número de suscripciones de Internet fijo de banda ancha por cada 100 habitantes para los siguientes niveles de velocidad de bajada: entre 256 Kbps y menor a 2 Mbps,  entre 2 Mbps y menor a 10 Mbps,  igual o mayor a 10 Mbps. Se incluye tanto accesos residenciales como corporativos.</t>
  </si>
  <si>
    <t xml:space="preserve">Ministerio de Tecnologías de la Información y Comunicaciones (MINTIC) </t>
  </si>
  <si>
    <t>*MINTIC -  ColombiaTIC
*DANE - Proyecciones de población
*Indicador calculado por la Comisión de Regulación de Comunicaciones a partir de las fuentes mencionadas.</t>
  </si>
  <si>
    <t xml:space="preserve">*Measuring the Information Society Report 2015 y 2016.
*Por razones de comparabilidad, para calcular este indicador la UIT utiliza una sub-canasta de Internet fijo de banda ancha con un uso de datos mensual de (un mínimo de) 1 Gigabyte (GB) y una velocidad mínima de bajada de 256 kbit/s. </t>
  </si>
  <si>
    <t>*Measuring the Information Society Report 2015 y 2016.
*Por razones de comparabilidad, para calcular este indicador la UIT selecciona en cada país el plan más económico del operador con mayor participación de mercado que incluya como mínimo 500 MB.</t>
  </si>
  <si>
    <t>*Encuesta Nacional de Calidad de Vida (ECV) - Indicadores Básicos de TIC en hogares</t>
  </si>
  <si>
    <t>Ministerio de Tecnologías de la Información y Comunicaciones (MINTIC)</t>
  </si>
  <si>
    <t>*Módulo ciudadanos - Gran Encuesta TIC (GETIC)</t>
  </si>
  <si>
    <t>*Módulo empresas - Gran Encuesta TIC (GETIC)</t>
  </si>
  <si>
    <t xml:space="preserve">*Módulo ciudadanos - Gran Encuesta TIC (GETIC) </t>
  </si>
  <si>
    <t>Porcentaje de personas que adoptan prácticas seguras cuando usan Internet. Se consideran las siguientes prácticas:
*Suministrar a terceros su clave de acceso a redes sociales y correo electrónico
*Cambiar frecuentemente las claves/contraseñas de acceso a su computador/tablet
*Cambiar frecuentemente las claves de acceso/contraseñas a redes sociales y correo electrónico
*Mantener actualizado el antivirus del computador/Tablet/celular
*Realizar copias de seguridad para evitar perder información importante que conserva en su computador/tablet/celular</t>
  </si>
  <si>
    <t>Porcentaje de personas que tienen hábitos de privacidad cuando usan Internet.  Se consideran los siguientes hábitos:
*Suministrar sus datos personales e información personal
*Ser selectivo en los contactos que acepta y que bloquea en redes sociales
*Permitir a extraños ver sus contenidos (fotos, videos, etc.) en redes sociales
*Hacer transacciones en computadores de acceso público
*Aceptar conversaciones vía chat con extraños
*Denunciar ante las autoridades sobre contenidos que atentan contra la integridad de las personas</t>
  </si>
  <si>
    <t>Campo que identifica si el indicador está disponible a nivel regional (Sí/No)</t>
  </si>
  <si>
    <t>Campo que identifica los gráficos a visualizar.</t>
  </si>
  <si>
    <t>No disponible</t>
  </si>
  <si>
    <t>2015 - 2017</t>
  </si>
  <si>
    <t>2.1.1</t>
  </si>
  <si>
    <t>Empoderando a la sociedad</t>
  </si>
  <si>
    <t>Usuarios de Internet</t>
  </si>
  <si>
    <t>Total de usuarios de Internet</t>
  </si>
  <si>
    <t>Porcentaje de personas de 5 y más años de edad que usan Internet.</t>
  </si>
  <si>
    <t xml:space="preserve">Departamento Administrativo Nacional de Estadística (DANE) </t>
  </si>
  <si>
    <t>No Aplica</t>
  </si>
  <si>
    <t>2012 - 2016</t>
  </si>
  <si>
    <t xml:space="preserve">Encuesta de Calidad de Vida (ECV) - Indicadores básicos de TIC en Hogares   </t>
  </si>
  <si>
    <t>2.1.2</t>
  </si>
  <si>
    <t>Usuarios diarios de Internet</t>
  </si>
  <si>
    <t>Porcentaje de personas de 5 y más años de edad que usan Internet todos los días de la semana.</t>
  </si>
  <si>
    <t xml:space="preserve">Encuesta de Calidad de Vida (ECV) - Indicadores básicos de TIC en Hogares     </t>
  </si>
  <si>
    <t>2.1.3</t>
  </si>
  <si>
    <t>Usuarios de Internet en movilidad</t>
  </si>
  <si>
    <t>Porcentaje de personas de 5 y más años de edad que usan Internet en desplazamiento de un sitio a otro.</t>
  </si>
  <si>
    <t>2015 - 2016</t>
  </si>
  <si>
    <t>Encuesta Nacional de Calidad de Vida (ECV) - Indicadores Básicos de TIC en hogares</t>
  </si>
  <si>
    <t>2.2.1</t>
  </si>
  <si>
    <t>Actividades online</t>
  </si>
  <si>
    <t>Difusión de actividades online seleccionadas entre usuarios de Internet</t>
  </si>
  <si>
    <t>Porcentaje de personas de 5 y más años de edad que usan Internet para: Obtener información, Correo y mensajería, redes sociales, Comprar/ordenar productos o servicios, Banca electrónica u otros servicios financieros, Educación y aprendizaje, Trámites con organismos gubernamentales, Actividades de entretenimiento, Consulta de medios de comunicación, u Otros servicios.</t>
  </si>
  <si>
    <t>2013 - 2016</t>
  </si>
  <si>
    <t xml:space="preserve">Encuesta de Calidad de Vida (ECV) - Indicadores básicos de TIC en Hogares y Personas     </t>
  </si>
  <si>
    <t>2.4.1</t>
  </si>
  <si>
    <t>Uso redes sociales</t>
  </si>
  <si>
    <t>Uso de redes sociales</t>
  </si>
  <si>
    <t>Porcentaje de personas que están registradas y utilizan redes sociales/plataformas. Indicador que contine las 10 redes sociales/plataformas más utilizadas en los últimos 3 meses para el período de referencia.</t>
  </si>
  <si>
    <t>2.4.2</t>
  </si>
  <si>
    <t>Frecuencia uso redes sociales</t>
  </si>
  <si>
    <t>Porcentaje de personas que usan diariamente redes sociales/plataformas.  Indicador que contiene las 10 redes sociales/plataformas más utilizadas en los últimos 3 meses para el período de referencia.</t>
  </si>
  <si>
    <t>Adopción de servicios de video OTT</t>
  </si>
  <si>
    <t>2.5.2</t>
  </si>
  <si>
    <t>Penetración de Video on Demand</t>
  </si>
  <si>
    <t>Cantidad de conexiones de Video on Demand por cada 100 hogares.</t>
  </si>
  <si>
    <t>Cantidad de conexiones por cada 100 hogares</t>
  </si>
  <si>
    <t>https://www.caf.com/app_tic/#es/indicators/indicator/313pwcb_ind</t>
  </si>
  <si>
    <t>2012 - 2015</t>
  </si>
  <si>
    <t>2.6.1</t>
  </si>
  <si>
    <t>Consumo de contenido local</t>
  </si>
  <si>
    <t>Visita de sitios web locales</t>
  </si>
  <si>
    <t>Porcentaje de sitios web más visitados que son locales.</t>
  </si>
  <si>
    <t>Banco de Desarrollo de América Latina - CAF</t>
  </si>
  <si>
    <t>https://www.caf.com/app_tic/#es/indicators/indicator/616telf_ind</t>
  </si>
  <si>
    <t>2.7.1</t>
  </si>
  <si>
    <t>Cuidado niños online</t>
  </si>
  <si>
    <t>Acompañamiento a los menores de edad en el uso de Internet</t>
  </si>
  <si>
    <t>Porcentaje de personas que acompañan a menores de edad que conocen o están bajo su responsabilidad a la hora de navegar por Internet.</t>
  </si>
  <si>
    <t xml:space="preserve">http://colombiatic.mintic.gov.co/602/w3-article-57508.html    </t>
  </si>
  <si>
    <t>TIC en educación</t>
  </si>
  <si>
    <t>Ministerio de Educación Nacional (MEN)</t>
  </si>
  <si>
    <t>2.8.2</t>
  </si>
  <si>
    <t>TIC en Educación</t>
  </si>
  <si>
    <t>Uso del computador en instituciones educativas para la enseñanza</t>
  </si>
  <si>
    <t>Porcentaje de instituciones educativas que utilizan el computador para la enseñanza al menos una vez a la semana, pero no todos los días, según nivel educativo.</t>
  </si>
  <si>
    <t>http://www.dane.gov.co/index.php/estadisticas-por-tema/educacion/poblacion-escolarizada/educacion-formal#informaci%C3%B3n-2016-por-departamento</t>
  </si>
  <si>
    <t>*Investigación de Educación Formal (EDUC)</t>
  </si>
  <si>
    <t>2.8.3</t>
  </si>
  <si>
    <t>Conexión a Internet en instituciones educativas</t>
  </si>
  <si>
    <t>Porcentaje de instituciones educativas que cuentan con acceso a Internet.</t>
  </si>
  <si>
    <t>http://www.dane.gov.co/index.php/estadisticas-por-tema/educacion/poblacion-escolarizada/educacion-formal</t>
  </si>
  <si>
    <t>2.8.4</t>
  </si>
  <si>
    <t>Uso de Internet como ayuda pedagógica</t>
  </si>
  <si>
    <t>Porcentaje de estudiantes que pueden usar el Internet como ayuda pedagógica en las instituciones educativas oficiales.</t>
  </si>
  <si>
    <t>Departamento Nacional de Planeación (DNP)</t>
  </si>
  <si>
    <t>2.9.1</t>
  </si>
  <si>
    <t>Habilidades TIC</t>
  </si>
  <si>
    <t>Habilidades para realizar tareas TIC</t>
  </si>
  <si>
    <t>Porcentaje de personas de 5 y más años de edad que usaron computador y que es capaz de realizar alguna de las siguientes tareas: Copiar o mover un archivo o carpeta, usar las funciones de copiar y pegar para duplicar o mover información, enviar correos electrónicos con archivos adjuntos, conectar o instalar dispositivos adicionales, usar fórmulas matemáticas básicas en una hoja de cálculo (excel), crear presentaciones mediante un programa especializado, y transferir archivos entre computadores y otros dispositivos USB.</t>
  </si>
  <si>
    <t>Uso de las TIC en el trabajo</t>
  </si>
  <si>
    <t>2.10.3</t>
  </si>
  <si>
    <t>Población que teletrabaja</t>
  </si>
  <si>
    <t>Porcentaje de personas que manifiestan haber realizado teletrabajo, es decir haber trabajado desde su hogar, durante el último mes.</t>
  </si>
  <si>
    <t>2.11.1</t>
  </si>
  <si>
    <t>Consumidores electrónicos (E -consumers)</t>
  </si>
  <si>
    <t>Individuos comprando online</t>
  </si>
  <si>
    <t>Porcentaje de personas de 5 y más años de edad que usaron Internet para comprar /ordenar productos o servicios.</t>
  </si>
  <si>
    <t xml:space="preserve">Departamento Administrativo Nacional de Estadística (DANE)          </t>
  </si>
  <si>
    <t xml:space="preserve">http://www.dane.gov.co/index.php/estadisticas-por-tema/tecnologia-e-innovacion/tecnologias-de-la-informacion-y-las-comunicaciones-tic/indicadores-basicos-de-tic-en-hogares        </t>
  </si>
  <si>
    <t>*Encuesta de Calidad de Vida (ECV) - Indicadores básicos de TIC en Hogares</t>
  </si>
  <si>
    <t>2.11.2</t>
  </si>
  <si>
    <t>Consumidores electrónicos (E-consumers)</t>
  </si>
  <si>
    <t>Tipos de bienes y servicios comprados online</t>
  </si>
  <si>
    <t>Porcentaje de personas que usaron Internet para comprar alguno de los siguientes bienes y servicios: Libros, negocios y finanzas, comunicaciones, entretenimiento, juegos, salud y bienestar, referencias, estilo de vida, música, mapas de navegación, noticias, videos y fotos, herramientas ofimáticas, compras e información de almacenes, redes sociales, deportes, transporte, viajes, utilidades, o clima.</t>
  </si>
  <si>
    <t>2.12.1</t>
  </si>
  <si>
    <t>Uso del gobierno digital</t>
  </si>
  <si>
    <t>Individuos usando servicios de E-government</t>
  </si>
  <si>
    <t>Porcentaje de individuos que han visitado o utilizado páginas de Internet de entidades públicas en el último año.</t>
  </si>
  <si>
    <t>http://colombiatic.mintic.gov.co/602/w3-article-57613.html</t>
  </si>
  <si>
    <t>2.12.2</t>
  </si>
  <si>
    <t xml:space="preserve">Difusión actividades E-Government </t>
  </si>
  <si>
    <t>Porcentaje de individuos que realizan actividades con entidades públicas a través de Internet. Las actividades contempladas en este indicardor son: Información, Peticiones, Participación, Siguimiento y Gestion y Denunciar.</t>
  </si>
  <si>
    <t>2.12.5</t>
  </si>
  <si>
    <t>Empresas usando servicios de E-government</t>
  </si>
  <si>
    <t>Porcentaje de empresas que visitó o utilizó páginas de Internet de entidades públicas en el último año</t>
  </si>
  <si>
    <t>2.12.6</t>
  </si>
  <si>
    <t xml:space="preserve">Difusión actividades empresas E-Government </t>
  </si>
  <si>
    <t>Porcentaje de empresas que realizan actividades con entidades públicas a través de Internet. Las actividades contempladas en este indicador son: Información, Peticiones, Participación, Siguimiento y Gestion y Denunciar.</t>
  </si>
  <si>
    <t>TIC y salud</t>
  </si>
  <si>
    <t>2.13.5</t>
  </si>
  <si>
    <t>Telemedicina</t>
  </si>
  <si>
    <t>Porcentaje de puntos de atención en IPS públicas con servicios de telemedicina en zonas apartadas o con problemas de oferta.</t>
  </si>
  <si>
    <t>http://sinergiapp.dnp.gov.co/#IndicadorProgEnt/26/1216/4793</t>
  </si>
  <si>
    <t xml:space="preserve"> *Sinergia - Sector Salud</t>
  </si>
  <si>
    <t>3.1.1</t>
  </si>
  <si>
    <t>Desencadenando la creatividad y la innovación</t>
  </si>
  <si>
    <t>Innovación en industrias TIC</t>
  </si>
  <si>
    <t>Innovación empresarial en la industria manufacturera TIC</t>
  </si>
  <si>
    <t>Número de empresas innovadoras de la industria manufacturera TIC como porcentaje del total de empresas de esta industria.</t>
  </si>
  <si>
    <t>Departamento Administrativo Nacional de Estadistica (DANE)</t>
  </si>
  <si>
    <t>http://www.dane.gov.co/index.php/estadisticas-por-tema/tecnologia-e-innovacion/encuesta-de-desarrollo-e-innovacion-tecnologica-edit</t>
  </si>
  <si>
    <t>*Encuesta de Desarrollo e Innovación Tecnológica en la industria manufacturera (EDIT).
*La actividad económica contemplada para el indicador es la Fabricación de productos informáticos, electrónicos y ópticos, que corresponde a la División 26 de la CIIU Rev.4 A.C.
*Se tiene en cuenta las empresas que son innovadoras en sentido amplio que, según el DANE, son las empresas que en el período de referencia obtuvieron al menos un bien o servicio nuevo o significativamente mejorado en el mercado nacional o un bien o servicio nuevo o mejorado para la empresa, o que implementaron un proceso productivo nuevo o significativamente mejorado para la línea de producción principal o para las líneas de producción complementarias o una forma organizacional o de comercialización nueva.</t>
  </si>
  <si>
    <t>3.1.2</t>
  </si>
  <si>
    <t>Innovación empresarial en la industria de servicios TIC</t>
  </si>
  <si>
    <t xml:space="preserve">Número de empresas innovadoras de la industria de servicios TIC como porcentaje del total de empresas de esta industria, discriminadas por tipo de servicio.   </t>
  </si>
  <si>
    <t xml:space="preserve">Departamento Administrativo Nacional de Estadistica (DANE) </t>
  </si>
  <si>
    <t>*Encuesta de Desarrollo e Innovación Tecnológica en los Sectores Servicios y Comercio (EDITS).
*Las industrias de servicios contempladas son: Actividades de edición, Cinematografía, grabación de sonido y edición de música, Transmisión de radiodifusión sonora y televisión, Telecomunicaciones, y Desarrollo de sistemas informáticos y procesamiento de datos, la cuales corresponden a las actividades de la sección J de la CIIU Rev. 4 A.C.
*Se tiene en cuenta las empresas que son innovadoras en sentido amplio que, según el DANE, son las empresas que en el período de referencia obtuvieron al menos un bien o servicio nuevo o significativamente mejorado en el mercado nacional o un bien o servicio nuevo o mejorado para la empresa, o que implementaron un proceso productivo nuevo o significativamente mejorado para la línea de producción principal o para las líneas de producción complementarias o una forma organizacional o de comercialización nueva.</t>
  </si>
  <si>
    <t>3.1.5</t>
  </si>
  <si>
    <t>Recursos públicos destinados a la innovación en la industria manufacturera TIC</t>
  </si>
  <si>
    <t>Proporción de la inversión destinada a Actividades Científicas, Tecnológicas y de Innovación (ACTI) financiada con recursos públicos en las empresas pertenecientes a la industria manufacturera TIC.</t>
  </si>
  <si>
    <t>Proporción</t>
  </si>
  <si>
    <t>*Encuesta de Desarrollo e Innovación Tecnológica en la industria manufacturera (EDIT).
*La actividad económica contemplada para el indicador es la Fabricación de productos informáticos, electrónicos y ópticos, que corresponde a la División 26 de la CIIU Rev.4 A.C.
*De acuerdo con el DANE, las fuentes de financiamiento de ACTI de carácter público se conforman por líneas de cofinanciación, líneas públicas de crédito y otras líneas.
*Indicador calculado por la Comisión de Regulación de Comunicaciones a partir de la fuente mencionada. La base de cálculo es el total de monto invertido para el periodo de referencia en la actividad económica indicada.</t>
  </si>
  <si>
    <t>3.1.6</t>
  </si>
  <si>
    <t>Recursos públicos destinados a la innovación en la industria de servicios TIC</t>
  </si>
  <si>
    <t>Proporción de la inversión destinada a Actividades Científicas, Tecnológicas y de Innovación (ACTI) financiada con recursos públicos en las empresas pertenecientes a la industria de servicios TIC.</t>
  </si>
  <si>
    <t>*Encuesta de Desarrollo e Innovación Tecnológica en los Sectores Servicios y Comercio (EDITS).
*Las industrias de servicios contempladas son: Actividades de edición, Cinematografía, grabación de sonido y edición de música, Transmisión de radiodifusión sonora y televisión, Telecomunicaciones, y Desarrollo de sistemas informáticos y procesamiento de datos, la cuales corresponden a las actividades de la sección J de la CIIU Rev. 4 A.C.
*De acuerdo con el DANE, las fuentes de financiamiento de ACTI de carácter público se conforman por líneas de cofinanciación, líneas públicas de crédito y otras líneas.
*Indicador calculado por la Comisión de Regulación de Comunicaciones a partir de la fuente mencionada. La base de cálculo es el total de monto invertido para el periodo de referencia en las actividades económicas indicadas.</t>
  </si>
  <si>
    <t>3.2.1</t>
  </si>
  <si>
    <t>Negocios electrónicos (E-business)</t>
  </si>
  <si>
    <t xml:space="preserve">Empresas de utilizan Internet </t>
  </si>
  <si>
    <t>Porcentaje de empresas que utilizan Internet, según sector productivo.</t>
  </si>
  <si>
    <t>http://www.dane.gov.co/index.php/estadisticas-por-tema/tecnologia-e-innovacion/tecnologias-de-la-informacion-y-las-comunicaciones-tic/indicadores-basicos-de-tic-en-empresas</t>
  </si>
  <si>
    <t>*Módulo de Tecnologías de la Información y Comunicación - TIC en la Encuesta Anual Manufacturera (EAM), la Encuesta Anual de Servicios (EAS), y la Encuesta Anual de Comercio (EAC).</t>
  </si>
  <si>
    <t>3.2.2</t>
  </si>
  <si>
    <t>Conectividad de banda ancha corporativa</t>
  </si>
  <si>
    <t>Porcentaje de conexiones corporativas de bancha según los siguientes niveles de velocidad de bajada: entre 256 Kbps y menor a 2 Mbps,  entre 2 Mbps y menor a 10 Mbps,  igual o mayor a 10 Mbps.</t>
  </si>
  <si>
    <t>*MINTIC - ColombiaTIC
*Indicador calculado por la Comisión de Regulación de Comunicaciones a partir de la fuente mencionada.</t>
  </si>
  <si>
    <t>3.2.3</t>
  </si>
  <si>
    <t>Difusión de actividades online en las empresas</t>
  </si>
  <si>
    <t>Participación porcentual de las actividades online en las empresas que utilizan Internet,  según sector productivo. Las actividades contempladas en este indicador son: Enviar o recibir correo electrónico, Búsqueda de información, Banca electrónica, Transacciones con organismos del gobierno, Servicio al cliente, Entrega de productos en forma digitalizada, Recibir y hacer pedidos por Internet, Capacitación de personal, Uso de aplicaciones, y Llamadas telefónicas por Internet VoIP.</t>
  </si>
  <si>
    <t>3.2.4</t>
  </si>
  <si>
    <t>Empresas con red LAN</t>
  </si>
  <si>
    <t>Porcentaje de empresas con una red de área local (LAN), según sector productivo.</t>
  </si>
  <si>
    <t xml:space="preserve">Departamento Administratico Nacional de Estadisitca (DANE) </t>
  </si>
  <si>
    <t>3.2.5</t>
  </si>
  <si>
    <t>Adquisición de software informático</t>
  </si>
  <si>
    <t>Porcentaje de empresas que compraron o alquilaron software.</t>
  </si>
  <si>
    <t>* Módulo empresas - Gran Encuesta TIC (GETIC)</t>
  </si>
  <si>
    <t>3.2.7</t>
  </si>
  <si>
    <t>Uso de Cloud Computing</t>
  </si>
  <si>
    <t>Porcentaje de empresas que contrataron servicios de Cloud Computing.</t>
  </si>
  <si>
    <t>3.2.8</t>
  </si>
  <si>
    <t>Uso de Data Analytics</t>
  </si>
  <si>
    <t>Porcentajes de empresas que hacen uso de Data Analytics.</t>
  </si>
  <si>
    <t>3.2.9</t>
  </si>
  <si>
    <t>Entrenamiento TIC a personal empleado</t>
  </si>
  <si>
    <t>Porcentaje de empresas que ofrecieron programas de formación en tecnologías de la información y las comunicaciones (TIC) a sus empleados.</t>
  </si>
  <si>
    <t xml:space="preserve">Anual </t>
  </si>
  <si>
    <t>3.4.1</t>
  </si>
  <si>
    <t>Propiedad intelectual</t>
  </si>
  <si>
    <t>Patentes de invensión concedidas que están relacionadas con las TIC</t>
  </si>
  <si>
    <t>Porcentaje de patentes de invensión concedidas que están relacionadas con las TIC.</t>
  </si>
  <si>
    <t>Superintendencia de Industria y Comercio de Colombia (SIC)</t>
  </si>
  <si>
    <t>http://50.63.97.60/estadisticaspi/5a/web/StatPlanet_ie_security_bypass.html</t>
  </si>
  <si>
    <t>2013 - 2017</t>
  </si>
  <si>
    <t>*De acuerdo con la clasificación utilizada por la SIC, para la construcción del indicador se toman los siguientes sectores del sector tecnológico denominado "Elecrticidad-Electrónica": 1. Aparatos electrónicos, ingeniería electrónica, energía eléctrica, 2. Tecnología Audiovisual, 3. Telecomunicaciones, 4. Comunicación digital, 5. Procesos básicos de comunicación, 6. Tecnología informática, y 7. Métodos de gestión mediante TI.
*Se incluyen las patentes de residentes y no residentes.</t>
  </si>
  <si>
    <t>3.4.2</t>
  </si>
  <si>
    <t>Patentes de Modelo de Utilidad concedidas que están relacionadas con las TIC</t>
  </si>
  <si>
    <t>Porcentaje de patentes de Modelo de Utilidad concedidas que están relacionadas con las TIC.</t>
  </si>
  <si>
    <t>4.2.6</t>
  </si>
  <si>
    <t>Producción de bienes de alta tecnología</t>
  </si>
  <si>
    <t>Producción de bienes de alta tecnología como porcentaje del total de la producción de manufactura.</t>
  </si>
  <si>
    <t>The Global Innovation Index (GII)</t>
  </si>
  <si>
    <t>https://www.globalinnovationindex.org/analysis-indicator</t>
  </si>
  <si>
    <t xml:space="preserve"> 2013 - 2017</t>
  </si>
  <si>
    <t>*La cifra indicada hace referencia al Score reportado para el indicador 6.2.5. High-tech and medium-high-tech output.</t>
  </si>
  <si>
    <t>4.5.1</t>
  </si>
  <si>
    <t>Comercio electrónico (E-commerce)</t>
  </si>
  <si>
    <t>Empresas con página o sitio web</t>
  </si>
  <si>
    <t>Porcentaje de empresas con página o sitio web, según sector productivo.</t>
  </si>
  <si>
    <t>4.5.2</t>
  </si>
  <si>
    <t>Empresas vendiendo por Internet</t>
  </si>
  <si>
    <t>Porcentaje de empresas que usaron Internet para vender productos o servicios, según sector productivo.</t>
  </si>
  <si>
    <t>4.5.3</t>
  </si>
  <si>
    <t>Empresas comprando por Internet (e-purchases)</t>
  </si>
  <si>
    <t>Porcentaje de empresas que usaron Internet para comprar insumos, según sector productivo.</t>
  </si>
  <si>
    <t xml:space="preserve">Departamento Administrativo Nacional de Estadistica - (DANE) </t>
  </si>
  <si>
    <t>4.5.4</t>
  </si>
  <si>
    <t>Ventas de E-commerce</t>
  </si>
  <si>
    <t>Ventas a través de comercio electrónico como proporción del total de las ventas de las empresas, según sector productivo.</t>
  </si>
  <si>
    <t xml:space="preserve"> Departamento Administrativo Nacional de Estadistica (DANE) </t>
  </si>
  <si>
    <t>4.6.2</t>
  </si>
  <si>
    <t>Graduados en programas de pregrado relacionados con el sector TIC</t>
  </si>
  <si>
    <t>Participación de graduados en programas de educación superior (pregrado) relacionados con el sector TIC como proporción del total de graduados.</t>
  </si>
  <si>
    <t>Participación</t>
  </si>
  <si>
    <t>http://bi.mineducacion.gov.co:8380/eportal/web/men-observatorio-laboral/ubicacion-geografica</t>
  </si>
  <si>
    <t>2011 - 2014</t>
  </si>
  <si>
    <t>*Observatorio Laboral para la educación.
*Los nucleos básicos de conocimiento (NBC) considerados para el indicador son: Ingeniería de sistemas, telemáticas y afines, e Ingenería electrónica, telecomunicaciones y afines.</t>
  </si>
  <si>
    <t>4.6.3</t>
  </si>
  <si>
    <t>Graduados en programas de posgrados relacionados con el sector TIC</t>
  </si>
  <si>
    <t xml:space="preserve">Graduados en programas nacionales de posgrados (especialización, maestria y doctorado) relacionados con el sector TIC como proporción del total de graduados.  </t>
  </si>
  <si>
    <t>4.6.5</t>
  </si>
  <si>
    <t>Investigadores en la industria de manufactura TIC</t>
  </si>
  <si>
    <t>Proporción de personal que ejerció laborales como investigador del total del personal ocupado en actividades científicas, tecnológicas y de innovación (ACTI) en el área de Investigación y Desarrollo (I+D) en la industría manufactura TIC.</t>
  </si>
  <si>
    <t>Numero de empresas</t>
  </si>
  <si>
    <t xml:space="preserve"> Departamento Administrativo Nacional de Estadistica (DANE)</t>
  </si>
  <si>
    <t>*Encuesta de Desarrollo e Innovación Tecnológica Sector Industria Manofacturera  (EDIT).
*La actividad económica contemplada para la industria manufacturera es: Fabricación de productos informáticos, electrónicos y ópticos, la cual corresponde a la División 26 de la la CIIU Rev. 4 A.C.
*Indicador calculado por la Comisión de Regulación de Comunicaciones a partir de las fuentes mencionadas. La base de cálculo es el personal ocupado en ACTI que trabajó en el área de I+D para el periodo de referencia en las actividades económicas indicadas.</t>
  </si>
  <si>
    <t>4.6.6</t>
  </si>
  <si>
    <t>Investigadores en las industrias de servicios TIC</t>
  </si>
  <si>
    <t>Proporción de personal que ejerció laborales como investigador del total del personal ocupado en actividades científicas, tecnológicas y de innovación (ACTI) en el área de Investigación y Desarrollo (I+D) en las industrías de servicios TIC.</t>
  </si>
  <si>
    <t>*Encuesta de Desarrollo e Innovación Tecnológica en los Sectores Servicios y Comercio (EDITS).
*Las actividades económicas contempladas en las industrias de servicios son: Actividades de edición, Cinematografía, grabación de sonido y edición de música, Transmisión de radiodifusión sonora y televisión, Telecomunicaciones, y Desarrollo de sistemas informáticos y procesamiento de datos, la cuales corresponden a las actividades de la sección J de la CIIU Rev. 4 A.C.
*Indicador calculado por la Comisión de Regulación de Comunicaciones a partir de las fuentes mencionadas. La base de cálculo es el personal ocupado en ACTI que trabajó en el área de I+D para el periodo de referencia en las actividades económicas indicadas.</t>
  </si>
  <si>
    <t>4.8.1</t>
  </si>
  <si>
    <t>Competitividad del comercio</t>
  </si>
  <si>
    <t>Exportaciones de productos TIC</t>
  </si>
  <si>
    <t xml:space="preserve">Exportaciones de productos de tecnologías de la información y las comunicaciones (TIC) como porcentaje de las exportaciones de productos. </t>
  </si>
  <si>
    <t>Banco Munidal</t>
  </si>
  <si>
    <t>https://datos.bancomundial.org/indicador/TX.VAL.ICTG.ZS.UN?view=chart</t>
  </si>
  <si>
    <t>2000 - 2015</t>
  </si>
  <si>
    <t>*Las exportaciones de bienes de tecnologías de la información y las comunicaciones incluyen los equipos de telecomunicaciones, audio y video; informático y afines; los componentes electrónicos; y demás bienes de la tecnología de la información y las comunicaciones. Se excluyen los programas informáticos.</t>
  </si>
  <si>
    <t>4.8.2</t>
  </si>
  <si>
    <t>Exportaciones de servicios TIC</t>
  </si>
  <si>
    <t xml:space="preserve">Exportaciones de servicios de tecnologías de la información y las comunicaciones (TIC) como porcentaje de las exportaciones de servicios. </t>
  </si>
  <si>
    <t>https://datos.bancomundial.org/indicador/BX.GSR.CCIS.ZS?view=chart</t>
  </si>
  <si>
    <t>1994 - 2016</t>
  </si>
  <si>
    <t>*Las exportaciones de servicios de tecnologías de la información y la comunicación incluyen servicios de comunicaciones y computación (servicios de telecomunicaciones y de correo postal y mensajería) y servicios de información (datos electrónicos y operaciones de servicios relativos a la transmisión de noticias).</t>
  </si>
  <si>
    <t>4.8.3</t>
  </si>
  <si>
    <t>Importaciones de productos TIC</t>
  </si>
  <si>
    <t>Importaciones de bienes de tecnologías de la información y la comunicación (TIC) como porcentaje del total de importaciones de bienes.</t>
  </si>
  <si>
    <t>https://datos.bancomundial.org/indicador/TM.VAL.ICTG.ZS.UN</t>
  </si>
  <si>
    <t>*Las importaciones de bienes de tecnologías de la información y las comunicaciones incluyen los equipos de telecomunicaciones, audio y video; informático y afines; los componentes electrónicos; y demás bienes de la tecnología de la información y las comunicaciones. Se excluyen los programas informáticos.</t>
  </si>
  <si>
    <t>Creando crecimiento y empleo</t>
  </si>
  <si>
    <t>Dinámica de los negocios TIC</t>
  </si>
  <si>
    <t>Capital humano TIC</t>
  </si>
  <si>
    <t>Region</t>
  </si>
  <si>
    <t>Cod_Indicador</t>
  </si>
  <si>
    <t>Valor</t>
  </si>
  <si>
    <t>Cod_Region</t>
  </si>
  <si>
    <t>anno</t>
  </si>
  <si>
    <t>Desagregado_Indicador</t>
  </si>
  <si>
    <t>NACIONAL</t>
  </si>
  <si>
    <t>BOGOTÁ D.C.</t>
  </si>
  <si>
    <t>REGIÓN ORIENTAL</t>
  </si>
  <si>
    <t>ORINOQUÍA - AMAZONÍA</t>
  </si>
  <si>
    <t>REGIÓN CENTRAL</t>
  </si>
  <si>
    <t>ANTIOQUIA</t>
  </si>
  <si>
    <t>VALLE DEL CAUCA</t>
  </si>
  <si>
    <t>REGIÓN PACÍFICA</t>
  </si>
  <si>
    <t>REGIÓN CARIBE</t>
  </si>
  <si>
    <t>Computador de escritorio</t>
  </si>
  <si>
    <t>Computador portátil</t>
  </si>
  <si>
    <t>Tableta</t>
  </si>
  <si>
    <t>Teléfono celular</t>
  </si>
  <si>
    <t>Otro</t>
  </si>
  <si>
    <t>256 Y 2MB</t>
  </si>
  <si>
    <t>Entre 2Mb y 10Mb</t>
  </si>
  <si>
    <t>Mayor e igual 10 Mb</t>
  </si>
  <si>
    <t>Libros</t>
  </si>
  <si>
    <t>Negocios y finanzas</t>
  </si>
  <si>
    <t>Comunicaciones</t>
  </si>
  <si>
    <t>Entretenimiento</t>
  </si>
  <si>
    <t>Juegos</t>
  </si>
  <si>
    <t>Salud y bienestar</t>
  </si>
  <si>
    <t>Referencias</t>
  </si>
  <si>
    <t>Estilo de vida</t>
  </si>
  <si>
    <t>Música</t>
  </si>
  <si>
    <t>Mapas de navegación</t>
  </si>
  <si>
    <t>Noticias</t>
  </si>
  <si>
    <t>Videos y fotos</t>
  </si>
  <si>
    <t>Herramientas ofimáticas</t>
  </si>
  <si>
    <t>Compras e información de almacenes</t>
  </si>
  <si>
    <t>Redes sociales</t>
  </si>
  <si>
    <t>Deportes</t>
  </si>
  <si>
    <t>Transporte</t>
  </si>
  <si>
    <t>Viajes</t>
  </si>
  <si>
    <t>Utilidades</t>
  </si>
  <si>
    <t>Clima</t>
  </si>
  <si>
    <t>Suministra a terceros, su clave de acceso a redes sociales y correo electrónico</t>
  </si>
  <si>
    <t>Cambia frecuentemente las claves/contraseñas de acceso a su computador /tablet</t>
  </si>
  <si>
    <t>Cambia frecuentemente las claves de acceso/contraseñas a redes sociales y correo electrónico</t>
  </si>
  <si>
    <t>Conoce sobre las buenas prácticas para realizar una contraseña segura</t>
  </si>
  <si>
    <t>Mantiene actualizado el antivirus del computador/Tablet/ celular</t>
  </si>
  <si>
    <t>Reporta spam</t>
  </si>
  <si>
    <t>Valida el software o aplicaciones antes de su instalación</t>
  </si>
  <si>
    <t>Realiza copias de seguridad para evitar perder información importante que conserva en su
computador/tablet/celular</t>
  </si>
  <si>
    <t>Suministra sus datos personales e información personal</t>
  </si>
  <si>
    <t>Es selectivo en los contactos que acepta y bloquea en redes sociales</t>
  </si>
  <si>
    <t>Permite a extraños ver sus contenidos (fotos, videos, etc.) en redes sociales</t>
  </si>
  <si>
    <t>Hace transacciones en computadores de acceso público</t>
  </si>
  <si>
    <t>Acepta conversaciones vía chat con extraños</t>
  </si>
  <si>
    <t>Denuncia ante las autoridades sobre contenidos que atentan contra la integridad de las personas</t>
  </si>
  <si>
    <t>Obtener información</t>
  </si>
  <si>
    <t>Correo y mensajería</t>
  </si>
  <si>
    <t xml:space="preserve">Redes sociales </t>
  </si>
  <si>
    <t>Comprar/ordenar productos o servicios</t>
  </si>
  <si>
    <t>Banca electrónica u otros servicios financieros</t>
  </si>
  <si>
    <t>Educación y aprendizaje</t>
  </si>
  <si>
    <t>Trámites con organismos gubernamentales</t>
  </si>
  <si>
    <t>Actividades de entretenimiento</t>
  </si>
  <si>
    <t>Consulta de medios de comunicación</t>
  </si>
  <si>
    <t>Otro servicio</t>
  </si>
  <si>
    <t>Skype</t>
  </si>
  <si>
    <t>Snapchat</t>
  </si>
  <si>
    <t>Spotify</t>
  </si>
  <si>
    <t>Twitter</t>
  </si>
  <si>
    <t>Whatsapp</t>
  </si>
  <si>
    <t>Youtube</t>
  </si>
  <si>
    <t>Facebook</t>
  </si>
  <si>
    <t>Google+</t>
  </si>
  <si>
    <t>Instagram</t>
  </si>
  <si>
    <t>Linkedin</t>
  </si>
  <si>
    <t>Facebook - Diario</t>
  </si>
  <si>
    <t>Whatsapp - Diario</t>
  </si>
  <si>
    <t>Youtube - Diario</t>
  </si>
  <si>
    <t>Twitter - Diario</t>
  </si>
  <si>
    <t>Google+ - Diario</t>
  </si>
  <si>
    <t>Instagram - Diario</t>
  </si>
  <si>
    <t>Linkedin -
Diario</t>
  </si>
  <si>
    <t>Spotify -
Diario</t>
  </si>
  <si>
    <t>Snapchat -
Diario</t>
  </si>
  <si>
    <t>Skype - Diario</t>
  </si>
  <si>
    <t>PreEscolarEscuelas</t>
  </si>
  <si>
    <t>BasicaPrimaria</t>
  </si>
  <si>
    <t>BasicaSecundaria</t>
  </si>
  <si>
    <t>Media</t>
  </si>
  <si>
    <t>CLEI</t>
  </si>
  <si>
    <t>Copiar o mover un archivo o carpeta</t>
  </si>
  <si>
    <t>Usar las funciones de copiar y pegar para duplicar o mover información entre documentos</t>
  </si>
  <si>
    <t>Enviar correos electrónicos con archivos adjuntos (documentos, fotos, videos, etc.)</t>
  </si>
  <si>
    <t>Conectar o instalar dispositivos adicionales (ej. Impresora, módem, cámara, etc.)</t>
  </si>
  <si>
    <t>Usar fórmulas matemáticas básicas en una hoja de cálculo (excel, open office calc, etc)</t>
  </si>
  <si>
    <t>Crear presentaciones mediante un programa especializado para ello (Power Point,prezi, otros)</t>
  </si>
  <si>
    <t>Transferir archivos entre computadores y otros dispositivos (USB, celular, etc.)</t>
  </si>
  <si>
    <t>Negocios y Finanzas</t>
  </si>
  <si>
    <t>Salud y Bienestar</t>
  </si>
  <si>
    <t>Mapas y Navegación</t>
  </si>
  <si>
    <t>Compras información de almacenes</t>
  </si>
  <si>
    <t>Información</t>
  </si>
  <si>
    <t>Peticiones</t>
  </si>
  <si>
    <t>Participacion</t>
  </si>
  <si>
    <t>Seguimiento y Gestion</t>
  </si>
  <si>
    <t>Denunciar</t>
  </si>
  <si>
    <t>2.12.8</t>
  </si>
  <si>
    <t>VUCE</t>
  </si>
  <si>
    <t>Tramites CE</t>
  </si>
  <si>
    <t>PDP</t>
  </si>
  <si>
    <t>Ruedas de Negocios</t>
  </si>
  <si>
    <t>Inscripcion SPE</t>
  </si>
  <si>
    <t>Actividades de Edicion</t>
  </si>
  <si>
    <t>Cinematografía, grabación de sonido y edición de música</t>
  </si>
  <si>
    <t>Transmisión de radiodifusión sonora y televisión</t>
  </si>
  <si>
    <t>Telecomunicaciones</t>
  </si>
  <si>
    <t>Desarrollo de sistemas informáticos y procesamiento de datos</t>
  </si>
  <si>
    <t>Industria Manufacturera - C.1_Usan Internet</t>
  </si>
  <si>
    <t>Comercio - C.10_Usan Internet</t>
  </si>
  <si>
    <t>Servicios - H Correo y almacenamiento</t>
  </si>
  <si>
    <t>Servicios - I1 Alojamiento</t>
  </si>
  <si>
    <t>Servicios - I2 Restaurantes, catering y bares</t>
  </si>
  <si>
    <t>Servicios - J0 Actividades de edición</t>
  </si>
  <si>
    <t>Servicios - J1 Producción de películas</t>
  </si>
  <si>
    <t>Servicios - J2 Programación y transmisión de TV y agencias de noticias</t>
  </si>
  <si>
    <t>Servicios - J3 Telecomunicaciones</t>
  </si>
  <si>
    <t>Servicios - J4 Sistemas informáticos y procesamiento de datos</t>
  </si>
  <si>
    <t>Servicios - L-N1 Actividades inmobiliarias y de alquiler</t>
  </si>
  <si>
    <t>Servicios - M Profesionales, científicas y técnicas</t>
  </si>
  <si>
    <t>Servicios - N2 Agencias de viaje</t>
  </si>
  <si>
    <t>Servicios - N3 Empleo, seguridad e investigación privada</t>
  </si>
  <si>
    <t>Servicios - N4 Administrativas y de apoyo a oficina</t>
  </si>
  <si>
    <t>Servicios - P Educación superior privada</t>
  </si>
  <si>
    <t>Servicios - Q Salud humana privada</t>
  </si>
  <si>
    <t>Servicios - R Juegos de azar, actividades deportivas y esparcimiento</t>
  </si>
  <si>
    <t>Servicios - S Otras actividades de servicios</t>
  </si>
  <si>
    <t>Entre 256 kb y 2Mb</t>
  </si>
  <si>
    <t>Manufacturera - Enviar o recibir correo electrónico</t>
  </si>
  <si>
    <t>Manufacturera - Búsqueda de información</t>
  </si>
  <si>
    <t>Manufacturera - Banca electrónica</t>
  </si>
  <si>
    <t>Manufacturera - Transacciones con organismos del gobierno</t>
  </si>
  <si>
    <t>Manufacturera - Servicio al cliente</t>
  </si>
  <si>
    <t>Manufacturera - Entrega de productos en forma digitalizada</t>
  </si>
  <si>
    <t>Manufacturera - Recibir y hacer pedidos por Internet</t>
  </si>
  <si>
    <t>Manufacturera - Capacitación de personal</t>
  </si>
  <si>
    <t>Manufacturera - Uso de aplicaciones</t>
  </si>
  <si>
    <t>Manufacturera - Llamadas telefónicas por Internet VoIP</t>
  </si>
  <si>
    <t>Comercio - Búsqueda de información</t>
  </si>
  <si>
    <t>Comercio - Banca electrónica</t>
  </si>
  <si>
    <t>Comercio - Transacciones con organismos del gobierno</t>
  </si>
  <si>
    <t>Comercio - Servicio al cliente</t>
  </si>
  <si>
    <t>Comercio - Entrega de productos en forma digitalizada</t>
  </si>
  <si>
    <t>Comercio - Recibir pedidos por Internet</t>
  </si>
  <si>
    <t>Comercio - Hacer pedidos por Internet</t>
  </si>
  <si>
    <t>Comercio - Capacitación de personal</t>
  </si>
  <si>
    <t>Comercio - Contratación interna o externa</t>
  </si>
  <si>
    <t>Comercio - Uso de aplicaciones</t>
  </si>
  <si>
    <t>Comercio - Llamadas telefónicas por Internet VoIP</t>
  </si>
  <si>
    <t>Manufacturero - Red de área Lan</t>
  </si>
  <si>
    <t>Comercial - Red de área Lan</t>
  </si>
  <si>
    <t>Servicio - H Correo y almacenamiento</t>
  </si>
  <si>
    <t>Servicio - I1 Alojamiento</t>
  </si>
  <si>
    <t>Servicio - I2 Restaurantes, catering y bares</t>
  </si>
  <si>
    <t>Servicio - J0 Actividades de edición</t>
  </si>
  <si>
    <t>Servicio - J1 Producción de películas</t>
  </si>
  <si>
    <t>Servicio - J2 Programación y transmisión de TV y agencias de noticias</t>
  </si>
  <si>
    <t>Servicio - J3 Telecomunicaciones</t>
  </si>
  <si>
    <t>Servicio - J4 Sistemas informáticos y procesamiento de datos</t>
  </si>
  <si>
    <t>Servicio - L-N1 Actividades inmobiliarias y de alquiler</t>
  </si>
  <si>
    <t>Servicio - M Profesionales, científicas y técnicas</t>
  </si>
  <si>
    <t>Servicio - N2 Agencias de viaje</t>
  </si>
  <si>
    <t>Servicio - N3 Empleo, seguridad e investigación privada</t>
  </si>
  <si>
    <t>Servicio - N4 Administrativas y de apoyo a oficina</t>
  </si>
  <si>
    <t>Servicio - P Educación superior privada</t>
  </si>
  <si>
    <t>Servicio - Q Salud humana privada</t>
  </si>
  <si>
    <t>Servicio - R Juegos de azar, actividades deportivas y esparcimiento</t>
  </si>
  <si>
    <t>Servicio - S Otras actividades de servicios</t>
  </si>
  <si>
    <t>Manufacturera - Con página o sitio web</t>
  </si>
  <si>
    <t>Comercio - Con página o sitio web</t>
  </si>
  <si>
    <t>Manufacturera - Uso de plataformas para verder productos</t>
  </si>
  <si>
    <t>Comercio - Uso de plataformas para verder productos</t>
  </si>
  <si>
    <t>Actividades de edición</t>
  </si>
  <si>
    <t>Computador de Escritorio</t>
  </si>
  <si>
    <t>Computador Portatil</t>
  </si>
  <si>
    <t>Teléfono Celular</t>
  </si>
  <si>
    <t>Otros Dispositivos</t>
  </si>
  <si>
    <t>Obtener información
(No incluye búsqueda de información con fines de educación)</t>
  </si>
  <si>
    <t>Correo y Mensajeria</t>
  </si>
  <si>
    <t>Redes Sociales</t>
  </si>
  <si>
    <t>Otro Servicio</t>
  </si>
  <si>
    <t>Comercio - Enviar o recibir correo electrónico</t>
  </si>
  <si>
    <t>Comercio - Recibir y hacer pedidos por Internet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</si>
</sst>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font>
      <sz val="11"/>
      <color theme="1"/>
      <name val="Calibri"/>
      <family val="2"/>
      <scheme val="minor"/>
    </font>
    <font>
      <sz val="11"/>
      <color theme="1"/>
      <name val="Tahoma"/>
      <family val="2"/>
    </font>
    <font>
      <b/>
      <sz val="10"/>
      <color theme="1"/>
      <name val="Tahoma"/>
      <family val="2"/>
    </font>
    <font>
      <b/>
      <sz val="10"/>
      <color rgb="FFC00000"/>
      <name val="Tahoma"/>
      <family val="2"/>
    </font>
    <font>
      <sz val="10"/>
      <color theme="1"/>
      <name val="Tahoma"/>
      <family val="2"/>
    </font>
    <font>
      <u/>
      <sz val="11"/>
      <color theme="10"/>
      <name val="Calibri"/>
      <family val="2"/>
      <scheme val="minor"/>
    </font>
    <font>
      <sz val="11"/>
      <color rgb="FFFF0000"/>
      <name val="Tahoma"/>
      <family val="2"/>
    </font>
    <font>
      <sz val="10"/>
      <color rgb="FFFF0000"/>
      <name val="Tahoma"/>
      <family val="2"/>
    </font>
    <font>
      <sz val="10"/>
      <name val="Tahoma"/>
      <family val="2"/>
    </font>
    <font>
      <sz val="11"/>
      <color theme="0"/>
      <name val="Tahoma"/>
      <family val="2"/>
    </font>
    <font>
      <b/>
      <sz val="10"/>
      <color theme="1"/>
      <name val="Tahoma "/>
    </font>
    <font>
      <sz val="11"/>
      <color theme="1"/>
      <name val="Calibri"/>
      <family val="2"/>
      <scheme val="minor"/>
    </font>
    <font>
      <sz val="11"/>
      <name val="Calibri"/>
      <family val="2"/>
      <scheme val="minor"/>
    </font>
    <font>
      <sz val="10"/>
      <name val="Arial"/>
      <family val="2"/>
    </font>
    <font>
      <b/>
      <sz val="9"/>
      <color indexed="81"/>
      <name val="Tahoma"/>
      <family val="2"/>
    </font>
    <font>
      <sz val="9"/>
      <color indexed="81"/>
      <name val="Tahoma"/>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s>
  <cellStyleXfs count="6">
    <xf numFmtId="0" fontId="0" fillId="0" borderId="0"/>
    <xf numFmtId="0" fontId="5" fillId="0" borderId="0" applyNumberFormat="0" applyFill="0" applyBorder="0" applyAlignment="0" applyProtection="0"/>
    <xf numFmtId="9" fontId="11" fillId="0" borderId="0" applyFont="0" applyFill="0" applyBorder="0" applyAlignment="0" applyProtection="0"/>
    <xf numFmtId="0" fontId="13" fillId="0" borderId="0"/>
    <xf numFmtId="0" fontId="13" fillId="0" borderId="0"/>
    <xf numFmtId="0" fontId="13" fillId="0" borderId="0"/>
  </cellStyleXfs>
  <cellXfs count="154">
    <xf numFmtId="0" fontId="0" fillId="0" borderId="0" xfId="0"/>
    <xf numFmtId="0" fontId="1" fillId="0" borderId="0" xfId="0" applyFont="1" applyAlignment="1">
      <alignment vertical="center"/>
    </xf>
    <xf numFmtId="0" fontId="4" fillId="0" borderId="0" xfId="0" applyFont="1"/>
    <xf numFmtId="0" fontId="4" fillId="0" borderId="1" xfId="0" applyFont="1" applyBorder="1" applyAlignment="1">
      <alignment vertical="center" wrapText="1"/>
    </xf>
    <xf numFmtId="0" fontId="2" fillId="2" borderId="1" xfId="0" applyFont="1" applyFill="1" applyBorder="1" applyAlignment="1">
      <alignment vertical="center" wrapText="1"/>
    </xf>
    <xf numFmtId="0" fontId="6" fillId="0" borderId="0" xfId="0" applyFont="1" applyAlignment="1">
      <alignment vertical="center"/>
    </xf>
    <xf numFmtId="0" fontId="9" fillId="0" borderId="0" xfId="0" applyFont="1" applyAlignment="1">
      <alignment vertical="center"/>
    </xf>
    <xf numFmtId="0" fontId="2" fillId="0" borderId="20" xfId="0" applyFont="1" applyFill="1" applyBorder="1" applyAlignment="1">
      <alignment horizontal="center" vertical="center"/>
    </xf>
    <xf numFmtId="0" fontId="0" fillId="0" borderId="20" xfId="0" applyFill="1" applyBorder="1"/>
    <xf numFmtId="0" fontId="0" fillId="0" borderId="11" xfId="0" applyFill="1" applyBorder="1"/>
    <xf numFmtId="0" fontId="0" fillId="0" borderId="15" xfId="0" applyFill="1" applyBorder="1"/>
    <xf numFmtId="0" fontId="0" fillId="0" borderId="0" xfId="0" applyFill="1" applyBorder="1"/>
    <xf numFmtId="0" fontId="2" fillId="0" borderId="20" xfId="0" applyFont="1" applyFill="1" applyBorder="1" applyAlignment="1">
      <alignment horizontal="center" vertical="center" wrapText="1"/>
    </xf>
    <xf numFmtId="0" fontId="10" fillId="0" borderId="0" xfId="0" applyFont="1" applyBorder="1" applyAlignment="1">
      <alignment horizontal="center"/>
    </xf>
    <xf numFmtId="0" fontId="0" fillId="0" borderId="38" xfId="0" applyFont="1" applyFill="1" applyBorder="1"/>
    <xf numFmtId="0" fontId="0" fillId="0" borderId="39" xfId="0" applyFont="1" applyFill="1" applyBorder="1"/>
    <xf numFmtId="0" fontId="2" fillId="0" borderId="0" xfId="0" applyFont="1" applyFill="1" applyBorder="1" applyAlignment="1">
      <alignment vertical="center" wrapText="1"/>
    </xf>
    <xf numFmtId="0" fontId="0" fillId="0" borderId="39" xfId="0" applyFont="1" applyBorder="1"/>
    <xf numFmtId="0" fontId="0" fillId="0" borderId="40" xfId="0" applyFont="1" applyBorder="1"/>
    <xf numFmtId="0" fontId="0" fillId="0" borderId="0" xfId="0" applyFont="1" applyBorder="1"/>
    <xf numFmtId="0" fontId="2" fillId="0" borderId="0" xfId="0" applyFont="1" applyFill="1" applyBorder="1" applyAlignment="1">
      <alignment vertical="center"/>
    </xf>
    <xf numFmtId="0" fontId="1" fillId="0" borderId="25" xfId="0" applyFont="1" applyBorder="1" applyAlignment="1">
      <alignment vertical="center" wrapText="1"/>
    </xf>
    <xf numFmtId="0" fontId="1" fillId="0" borderId="0" xfId="0" applyFont="1" applyAlignment="1">
      <alignment vertical="center" wrapText="1"/>
    </xf>
    <xf numFmtId="0" fontId="4" fillId="0" borderId="1" xfId="0" applyFont="1" applyBorder="1"/>
    <xf numFmtId="0" fontId="12" fillId="0" borderId="0" xfId="0" applyFont="1" applyFill="1" applyBorder="1"/>
    <xf numFmtId="0" fontId="12" fillId="0" borderId="0" xfId="2" applyNumberFormat="1" applyFont="1" applyFill="1" applyBorder="1" applyAlignment="1">
      <alignment horizontal="center" vertical="center" wrapText="1"/>
    </xf>
    <xf numFmtId="0" fontId="12" fillId="0" borderId="0" xfId="2" applyNumberFormat="1" applyFont="1" applyFill="1" applyBorder="1" applyAlignment="1">
      <alignment vertical="center" wrapText="1"/>
    </xf>
    <xf numFmtId="0" fontId="12" fillId="0" borderId="0" xfId="0" applyFont="1" applyFill="1"/>
    <xf numFmtId="2" fontId="12" fillId="0" borderId="0" xfId="2" applyNumberFormat="1" applyFont="1" applyFill="1" applyBorder="1"/>
    <xf numFmtId="0" fontId="12" fillId="0" borderId="0" xfId="2" applyNumberFormat="1" applyFont="1" applyFill="1" applyBorder="1"/>
    <xf numFmtId="0" fontId="12" fillId="0" borderId="0" xfId="0" applyNumberFormat="1" applyFont="1" applyFill="1" applyBorder="1"/>
    <xf numFmtId="0" fontId="12" fillId="0" borderId="0" xfId="0" applyNumberFormat="1" applyFont="1" applyFill="1"/>
    <xf numFmtId="0" fontId="12" fillId="0" borderId="0" xfId="2" applyNumberFormat="1" applyFont="1" applyFill="1" applyBorder="1" applyAlignment="1">
      <alignment vertical="top" wrapText="1"/>
    </xf>
    <xf numFmtId="0" fontId="12" fillId="0" borderId="0" xfId="2" applyNumberFormat="1" applyFont="1" applyFill="1" applyBorder="1" applyAlignment="1">
      <alignment horizontal="right" wrapText="1"/>
    </xf>
    <xf numFmtId="0" fontId="12" fillId="0" borderId="0" xfId="0" applyNumberFormat="1" applyFont="1" applyFill="1" applyBorder="1" applyAlignment="1">
      <alignment horizontal="center" vertical="center" wrapText="1"/>
    </xf>
    <xf numFmtId="0" fontId="12" fillId="0" borderId="0" xfId="2" applyNumberFormat="1" applyFont="1" applyFill="1"/>
    <xf numFmtId="0" fontId="12" fillId="0" borderId="0" xfId="0" applyFont="1" applyFill="1" applyAlignment="1">
      <alignment horizontal="left"/>
    </xf>
    <xf numFmtId="164" fontId="12" fillId="0" borderId="0" xfId="0" applyNumberFormat="1" applyFont="1" applyFill="1"/>
    <xf numFmtId="2" fontId="12" fillId="0" borderId="0" xfId="0" applyNumberFormat="1" applyFont="1" applyFill="1"/>
    <xf numFmtId="0" fontId="12" fillId="0" borderId="0" xfId="0" applyNumberFormat="1" applyFont="1" applyFill="1" applyBorder="1" applyAlignment="1">
      <alignment vertical="center" wrapText="1"/>
    </xf>
    <xf numFmtId="9" fontId="12" fillId="0" borderId="0" xfId="0" applyNumberFormat="1" applyFont="1" applyFill="1" applyBorder="1"/>
    <xf numFmtId="0" fontId="12" fillId="0" borderId="0" xfId="0" applyNumberFormat="1" applyFont="1" applyFill="1" applyAlignment="1">
      <alignment horizontal="right"/>
    </xf>
    <xf numFmtId="0" fontId="12" fillId="0" borderId="0" xfId="3" applyNumberFormat="1" applyFont="1" applyFill="1" applyBorder="1" applyAlignment="1">
      <alignment horizontal="right" vertical="center"/>
    </xf>
    <xf numFmtId="0" fontId="12" fillId="0" borderId="0" xfId="5" applyNumberFormat="1" applyFont="1" applyFill="1" applyBorder="1" applyAlignment="1">
      <alignment horizontal="right" vertical="center"/>
    </xf>
    <xf numFmtId="0" fontId="12" fillId="0" borderId="0" xfId="4" applyNumberFormat="1" applyFont="1" applyFill="1" applyBorder="1" applyAlignment="1">
      <alignment horizontal="right" vertical="center"/>
    </xf>
    <xf numFmtId="0" fontId="12" fillId="0" borderId="0" xfId="2" applyNumberFormat="1" applyFont="1" applyFill="1" applyBorder="1" applyAlignment="1">
      <alignment horizontal="right" vertical="center"/>
    </xf>
    <xf numFmtId="0" fontId="2" fillId="2" borderId="1" xfId="0" applyFont="1" applyFill="1" applyBorder="1" applyAlignment="1">
      <alignment horizontal="center" vertical="center"/>
    </xf>
    <xf numFmtId="0" fontId="2" fillId="2" borderId="5" xfId="0" applyFont="1" applyFill="1" applyBorder="1" applyAlignment="1">
      <alignment horizontal="center" vertical="center"/>
    </xf>
    <xf numFmtId="0" fontId="4" fillId="0" borderId="1" xfId="0" applyFont="1" applyBorder="1" applyAlignment="1">
      <alignment horizontal="center" vertical="center"/>
    </xf>
    <xf numFmtId="0" fontId="4" fillId="0" borderId="6" xfId="0" applyFont="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6" xfId="0" applyFont="1" applyFill="1" applyBorder="1" applyAlignment="1">
      <alignment horizontal="center" vertical="center"/>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xf>
    <xf numFmtId="0" fontId="4" fillId="0" borderId="12"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9" xfId="0" applyFont="1" applyFill="1" applyBorder="1" applyAlignment="1">
      <alignment horizontal="center" vertical="center"/>
    </xf>
    <xf numFmtId="0" fontId="5" fillId="0" borderId="10" xfId="1" applyFill="1" applyBorder="1" applyAlignment="1">
      <alignment horizontal="center" vertical="center" wrapText="1"/>
    </xf>
    <xf numFmtId="0" fontId="5" fillId="0" borderId="11" xfId="1" applyFill="1" applyBorder="1" applyAlignment="1">
      <alignment horizontal="center" vertical="center" wrapText="1"/>
    </xf>
    <xf numFmtId="0" fontId="5" fillId="0" borderId="12" xfId="1" applyFill="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4" fillId="0" borderId="7"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8" xfId="0" applyFont="1" applyBorder="1" applyAlignment="1">
      <alignment horizontal="center" vertical="center"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0" borderId="10" xfId="1" applyBorder="1" applyAlignment="1">
      <alignment horizontal="center" vertical="center" wrapText="1"/>
    </xf>
    <xf numFmtId="0" fontId="5" fillId="0" borderId="11" xfId="1" applyBorder="1" applyAlignment="1">
      <alignment horizontal="center" vertical="center" wrapText="1"/>
    </xf>
    <xf numFmtId="0" fontId="5" fillId="0" borderId="12" xfId="1" applyBorder="1" applyAlignment="1">
      <alignment horizontal="center" vertical="center" wrapText="1"/>
    </xf>
    <xf numFmtId="0" fontId="2" fillId="2" borderId="41" xfId="0" applyFont="1" applyFill="1" applyBorder="1" applyAlignment="1">
      <alignment horizontal="center" vertical="center"/>
    </xf>
    <xf numFmtId="0" fontId="8" fillId="0" borderId="1"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 xfId="0" applyFont="1" applyBorder="1" applyAlignment="1">
      <alignment horizontal="center" vertical="center"/>
    </xf>
    <xf numFmtId="0" fontId="8" fillId="0" borderId="6" xfId="0" applyFont="1" applyBorder="1" applyAlignment="1">
      <alignment horizontal="center" vertical="center"/>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2" fillId="2" borderId="11"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4" fillId="0" borderId="9"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 xfId="0" applyFont="1" applyBorder="1" applyAlignment="1">
      <alignment horizontal="center" vertical="center"/>
    </xf>
    <xf numFmtId="0" fontId="5" fillId="0" borderId="1" xfId="1" applyBorder="1" applyAlignment="1">
      <alignment horizontal="center" vertical="center"/>
    </xf>
    <xf numFmtId="0" fontId="5" fillId="0" borderId="6" xfId="1" applyBorder="1" applyAlignment="1">
      <alignment horizontal="center" vertical="center"/>
    </xf>
    <xf numFmtId="0" fontId="5" fillId="0" borderId="10" xfId="1" applyBorder="1" applyAlignment="1">
      <alignment horizontal="center" vertical="center"/>
    </xf>
    <xf numFmtId="0" fontId="5" fillId="0" borderId="11" xfId="1" applyBorder="1" applyAlignment="1">
      <alignment horizontal="center" vertical="center"/>
    </xf>
    <xf numFmtId="0" fontId="5" fillId="0" borderId="12" xfId="1" applyBorder="1" applyAlignment="1">
      <alignment horizontal="center" vertical="center"/>
    </xf>
    <xf numFmtId="0" fontId="2" fillId="0" borderId="6" xfId="0" applyFont="1" applyBorder="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5" fillId="0" borderId="1" xfId="1" applyBorder="1" applyAlignment="1">
      <alignment horizontal="center" vertical="center" wrapText="1"/>
    </xf>
    <xf numFmtId="0" fontId="5" fillId="0" borderId="6" xfId="1" applyBorder="1" applyAlignment="1">
      <alignment horizontal="center" vertical="center" wrapText="1"/>
    </xf>
    <xf numFmtId="0" fontId="5" fillId="0" borderId="1" xfId="1" applyFill="1" applyBorder="1" applyAlignment="1">
      <alignment horizontal="center" vertical="center"/>
    </xf>
    <xf numFmtId="0" fontId="5" fillId="0" borderId="6" xfId="1" applyFill="1" applyBorder="1" applyAlignment="1">
      <alignment horizontal="center" vertical="center"/>
    </xf>
    <xf numFmtId="0" fontId="2" fillId="2" borderId="41"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6"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5" fillId="0" borderId="1" xfId="1" applyFill="1" applyBorder="1" applyAlignment="1">
      <alignment horizontal="center" vertical="center" wrapText="1"/>
    </xf>
    <xf numFmtId="0" fontId="5" fillId="0" borderId="6" xfId="1" applyFill="1" applyBorder="1" applyAlignment="1">
      <alignment horizontal="center" vertical="center" wrapText="1"/>
    </xf>
  </cellXfs>
  <cellStyles count="6">
    <cellStyle name="Hipervínculo" xfId="1" builtinId="8"/>
    <cellStyle name="Normal" xfId="0" builtinId="0"/>
    <cellStyle name="Normal_Hoja1" xfId="5" xr:uid="{97DF113C-165A-4B24-9205-213DF690E905}"/>
    <cellStyle name="Normal_Hoja2" xfId="4" xr:uid="{2D7EA581-D944-435A-9055-5FAF91C6C4A1}"/>
    <cellStyle name="Normal_Tablas Expandidas" xfId="3" xr:uid="{A60E83EF-601D-427B-AEF2-A5DC9EA9CD3B}"/>
    <cellStyle name="Porcentaje" xfId="2" builtinId="5"/>
  </cellStyles>
  <dxfs count="23">
    <dxf>
      <fill>
        <patternFill patternType="none">
          <fgColor indexed="64"/>
          <bgColor indexed="65"/>
        </patternFill>
      </fill>
      <border diagonalUp="0" diagonalDown="0">
        <left/>
        <right/>
        <top style="thin">
          <color indexed="64"/>
        </top>
        <bottom style="thin">
          <color indexed="64"/>
        </bottom>
        <vertical/>
        <horizontal/>
      </border>
    </dxf>
    <dxf>
      <border outline="0">
        <top style="thin">
          <color indexed="64"/>
        </top>
      </border>
    </dxf>
    <dxf>
      <border outline="0">
        <left style="medium">
          <color indexed="64"/>
        </left>
        <right style="medium">
          <color indexed="64"/>
        </right>
        <top style="medium">
          <color indexed="64"/>
        </top>
        <bottom style="medium">
          <color indexed="64"/>
        </bottom>
      </border>
    </dxf>
    <dxf>
      <fill>
        <patternFill patternType="none">
          <fgColor indexed="64"/>
          <bgColor indexed="65"/>
        </patternFill>
      </fill>
    </dxf>
    <dxf>
      <border outline="0">
        <bottom style="thin">
          <color indexed="64"/>
        </bottom>
      </border>
    </dxf>
    <dxf>
      <font>
        <b/>
        <i val="0"/>
        <strike val="0"/>
        <condense val="0"/>
        <extend val="0"/>
        <outline val="0"/>
        <shadow val="0"/>
        <u val="none"/>
        <vertAlign val="baseline"/>
        <sz val="10"/>
        <color theme="1"/>
        <name val="Tahoma"/>
        <scheme val="none"/>
      </font>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border diagonalUp="0" diagonalDown="0">
        <left/>
        <right/>
        <top style="thin">
          <color indexed="64"/>
        </top>
        <bottom style="thin">
          <color indexed="64"/>
        </bottom>
        <vertical/>
        <horizontal/>
      </border>
    </dxf>
    <dxf>
      <border outline="0">
        <top style="thin">
          <color indexed="64"/>
        </top>
      </border>
    </dxf>
    <dxf>
      <border outline="0">
        <left style="medium">
          <color indexed="64"/>
        </left>
        <right style="medium">
          <color indexed="64"/>
        </right>
        <top style="medium">
          <color indexed="64"/>
        </top>
        <bottom style="medium">
          <color indexed="64"/>
        </bottom>
      </border>
    </dxf>
    <dxf>
      <fill>
        <patternFill patternType="none">
          <fgColor indexed="64"/>
          <bgColor indexed="65"/>
        </patternFill>
      </fill>
    </dxf>
    <dxf>
      <border outline="0">
        <bottom style="thin">
          <color indexed="64"/>
        </bottom>
      </border>
    </dxf>
    <dxf>
      <font>
        <b/>
        <i val="0"/>
        <strike val="0"/>
        <condense val="0"/>
        <extend val="0"/>
        <outline val="0"/>
        <shadow val="0"/>
        <u val="none"/>
        <vertAlign val="baseline"/>
        <sz val="10"/>
        <color theme="1"/>
        <name val="Tahoma"/>
        <scheme val="none"/>
      </font>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border diagonalUp="0" diagonalDown="0">
        <left/>
        <right/>
        <top style="thin">
          <color indexed="64"/>
        </top>
        <bottom style="thin">
          <color indexed="64"/>
        </bottom>
        <vertical/>
        <horizontal/>
      </border>
    </dxf>
    <dxf>
      <border outline="0">
        <top style="thin">
          <color indexed="64"/>
        </top>
      </border>
    </dxf>
    <dxf>
      <border outline="0">
        <left style="medium">
          <color indexed="64"/>
        </left>
        <right style="medium">
          <color indexed="64"/>
        </right>
        <top style="medium">
          <color indexed="64"/>
        </top>
        <bottom style="medium">
          <color indexed="64"/>
        </bottom>
      </border>
    </dxf>
    <dxf>
      <fill>
        <patternFill patternType="none">
          <fgColor indexed="64"/>
          <bgColor indexed="65"/>
        </patternFill>
      </fill>
    </dxf>
    <dxf>
      <border outline="0">
        <bottom style="thin">
          <color indexed="64"/>
        </bottom>
      </border>
    </dxf>
    <dxf>
      <font>
        <b/>
        <i val="0"/>
        <strike val="0"/>
        <condense val="0"/>
        <extend val="0"/>
        <outline val="0"/>
        <shadow val="0"/>
        <u val="none"/>
        <vertAlign val="baseline"/>
        <sz val="10"/>
        <color theme="1"/>
        <name val="Tahoma"/>
        <scheme val="none"/>
      </font>
      <fill>
        <patternFill patternType="none">
          <fgColor indexed="64"/>
          <bgColor indexed="65"/>
        </patternFill>
      </fill>
      <alignment horizontal="center" vertical="center" textRotation="0" wrapText="1" indent="0" justifyLastLine="0" shrinkToFit="0" readingOrder="0"/>
    </dxf>
    <dxf>
      <border diagonalUp="0" diagonalDown="0">
        <left style="medium">
          <color indexed="64"/>
        </left>
        <right style="medium">
          <color indexed="64"/>
        </right>
        <top style="thin">
          <color indexed="64"/>
        </top>
        <bottom style="thin">
          <color indexed="64"/>
        </bottom>
        <vertical/>
        <horizontal style="thin">
          <color indexed="64"/>
        </horizontal>
      </border>
    </dxf>
    <dxf>
      <border outline="0">
        <top style="thin">
          <color indexed="64"/>
        </top>
      </border>
    </dxf>
    <dxf>
      <border outline="0">
        <left style="medium">
          <color indexed="64"/>
        </left>
        <right style="medium">
          <color indexed="64"/>
        </right>
        <top style="medium">
          <color indexed="64"/>
        </top>
        <bottom style="medium">
          <color indexed="64"/>
        </bottom>
      </border>
    </dxf>
    <dxf>
      <border outline="0">
        <bottom style="thin">
          <color indexed="64"/>
        </bottom>
      </border>
    </dxf>
    <dxf>
      <font>
        <b/>
        <i val="0"/>
        <strike val="0"/>
        <condense val="0"/>
        <extend val="0"/>
        <outline val="0"/>
        <shadow val="0"/>
        <u val="none"/>
        <vertAlign val="baseline"/>
        <sz val="10"/>
        <color theme="1"/>
        <name val="Tahoma "/>
        <scheme val="none"/>
      </font>
      <alignment horizontal="center" vertical="bottom" textRotation="0" wrapText="0" indent="0" justifyLastLine="0" shrinkToFit="0" readingOrder="0"/>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customXml" Target="../customXml/item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externalLink" Target="externalLinks/externalLink3.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4.xml.rels><?xml version="1.0" encoding="UTF-8" standalone="yes"?>
<Relationships xmlns="http://schemas.openxmlformats.org/package/2006/relationships"><Relationship Id="rId1" Type="http://schemas.openxmlformats.org/officeDocument/2006/relationships/image" Target="../media/image2.png"/></Relationships>
</file>

<file path=xl/drawings/_rels/drawing35.xml.rels><?xml version="1.0" encoding="UTF-8" standalone="yes"?>
<Relationships xmlns="http://schemas.openxmlformats.org/package/2006/relationships"><Relationship Id="rId1" Type="http://schemas.openxmlformats.org/officeDocument/2006/relationships/image" Target="../media/image2.png"/></Relationships>
</file>

<file path=xl/drawings/_rels/drawing36.xml.rels><?xml version="1.0" encoding="UTF-8" standalone="yes"?>
<Relationships xmlns="http://schemas.openxmlformats.org/package/2006/relationships"><Relationship Id="rId1" Type="http://schemas.openxmlformats.org/officeDocument/2006/relationships/image" Target="../media/image2.png"/></Relationships>
</file>

<file path=xl/drawings/_rels/drawing37.xml.rels><?xml version="1.0" encoding="UTF-8" standalone="yes"?>
<Relationships xmlns="http://schemas.openxmlformats.org/package/2006/relationships"><Relationship Id="rId1" Type="http://schemas.openxmlformats.org/officeDocument/2006/relationships/image" Target="../media/image2.png"/></Relationships>
</file>

<file path=xl/drawings/_rels/drawing38.xml.rels><?xml version="1.0" encoding="UTF-8" standalone="yes"?>
<Relationships xmlns="http://schemas.openxmlformats.org/package/2006/relationships"><Relationship Id="rId1" Type="http://schemas.openxmlformats.org/officeDocument/2006/relationships/image" Target="../media/image2.png"/></Relationships>
</file>

<file path=xl/drawings/_rels/drawing39.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40.xml.rels><?xml version="1.0" encoding="UTF-8" standalone="yes"?>
<Relationships xmlns="http://schemas.openxmlformats.org/package/2006/relationships"><Relationship Id="rId1" Type="http://schemas.openxmlformats.org/officeDocument/2006/relationships/image" Target="../media/image2.png"/></Relationships>
</file>

<file path=xl/drawings/_rels/drawing41.xml.rels><?xml version="1.0" encoding="UTF-8" standalone="yes"?>
<Relationships xmlns="http://schemas.openxmlformats.org/package/2006/relationships"><Relationship Id="rId1" Type="http://schemas.openxmlformats.org/officeDocument/2006/relationships/image" Target="../media/image2.png"/></Relationships>
</file>

<file path=xl/drawings/_rels/drawing4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4.xml.rels><?xml version="1.0" encoding="UTF-8" standalone="yes"?>
<Relationships xmlns="http://schemas.openxmlformats.org/package/2006/relationships"><Relationship Id="rId1" Type="http://schemas.openxmlformats.org/officeDocument/2006/relationships/image" Target="../media/image2.png"/></Relationships>
</file>

<file path=xl/drawings/_rels/drawing45.xml.rels><?xml version="1.0" encoding="UTF-8" standalone="yes"?>
<Relationships xmlns="http://schemas.openxmlformats.org/package/2006/relationships"><Relationship Id="rId1" Type="http://schemas.openxmlformats.org/officeDocument/2006/relationships/image" Target="../media/image2.png"/></Relationships>
</file>

<file path=xl/drawings/_rels/drawing46.xml.rels><?xml version="1.0" encoding="UTF-8" standalone="yes"?>
<Relationships xmlns="http://schemas.openxmlformats.org/package/2006/relationships"><Relationship Id="rId1" Type="http://schemas.openxmlformats.org/officeDocument/2006/relationships/image" Target="../media/image2.png"/></Relationships>
</file>

<file path=xl/drawings/_rels/drawing47.xml.rels><?xml version="1.0" encoding="UTF-8" standalone="yes"?>
<Relationships xmlns="http://schemas.openxmlformats.org/package/2006/relationships"><Relationship Id="rId1" Type="http://schemas.openxmlformats.org/officeDocument/2006/relationships/image" Target="../media/image2.png"/></Relationships>
</file>

<file path=xl/drawings/_rels/drawing48.xml.rels><?xml version="1.0" encoding="UTF-8" standalone="yes"?>
<Relationships xmlns="http://schemas.openxmlformats.org/package/2006/relationships"><Relationship Id="rId1" Type="http://schemas.openxmlformats.org/officeDocument/2006/relationships/image" Target="../media/image2.png"/></Relationships>
</file>

<file path=xl/drawings/_rels/drawing49.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50.xml.rels><?xml version="1.0" encoding="UTF-8" standalone="yes"?>
<Relationships xmlns="http://schemas.openxmlformats.org/package/2006/relationships"><Relationship Id="rId1" Type="http://schemas.openxmlformats.org/officeDocument/2006/relationships/image" Target="../media/image2.png"/></Relationships>
</file>

<file path=xl/drawings/_rels/drawing51.xml.rels><?xml version="1.0" encoding="UTF-8" standalone="yes"?>
<Relationships xmlns="http://schemas.openxmlformats.org/package/2006/relationships"><Relationship Id="rId1" Type="http://schemas.openxmlformats.org/officeDocument/2006/relationships/image" Target="../media/image2.png"/></Relationships>
</file>

<file path=xl/drawings/_rels/drawing52.xml.rels><?xml version="1.0" encoding="UTF-8" standalone="yes"?>
<Relationships xmlns="http://schemas.openxmlformats.org/package/2006/relationships"><Relationship Id="rId1" Type="http://schemas.openxmlformats.org/officeDocument/2006/relationships/image" Target="../media/image2.png"/></Relationships>
</file>

<file path=xl/drawings/_rels/drawing53.xml.rels><?xml version="1.0" encoding="UTF-8" standalone="yes"?>
<Relationships xmlns="http://schemas.openxmlformats.org/package/2006/relationships"><Relationship Id="rId1" Type="http://schemas.openxmlformats.org/officeDocument/2006/relationships/image" Target="../media/image2.png"/></Relationships>
</file>

<file path=xl/drawings/_rels/drawing5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5.xml.rels><?xml version="1.0" encoding="UTF-8" standalone="yes"?>
<Relationships xmlns="http://schemas.openxmlformats.org/package/2006/relationships"><Relationship Id="rId1" Type="http://schemas.openxmlformats.org/officeDocument/2006/relationships/image" Target="../media/image2.png"/></Relationships>
</file>

<file path=xl/drawings/_rels/drawing56.xml.rels><?xml version="1.0" encoding="UTF-8" standalone="yes"?>
<Relationships xmlns="http://schemas.openxmlformats.org/package/2006/relationships"><Relationship Id="rId1" Type="http://schemas.openxmlformats.org/officeDocument/2006/relationships/image" Target="../media/image2.png"/></Relationships>
</file>

<file path=xl/drawings/_rels/drawing57.xml.rels><?xml version="1.0" encoding="UTF-8" standalone="yes"?>
<Relationships xmlns="http://schemas.openxmlformats.org/package/2006/relationships"><Relationship Id="rId1" Type="http://schemas.openxmlformats.org/officeDocument/2006/relationships/image" Target="../media/image2.png"/></Relationships>
</file>

<file path=xl/drawings/_rels/drawing58.xml.rels><?xml version="1.0" encoding="UTF-8" standalone="yes"?>
<Relationships xmlns="http://schemas.openxmlformats.org/package/2006/relationships"><Relationship Id="rId1" Type="http://schemas.openxmlformats.org/officeDocument/2006/relationships/image" Target="../media/image2.png"/></Relationships>
</file>

<file path=xl/drawings/_rels/drawing59.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60.xml.rels><?xml version="1.0" encoding="UTF-8" standalone="yes"?>
<Relationships xmlns="http://schemas.openxmlformats.org/package/2006/relationships"><Relationship Id="rId1" Type="http://schemas.openxmlformats.org/officeDocument/2006/relationships/image" Target="../media/image2.png"/></Relationships>
</file>

<file path=xl/drawings/_rels/drawing61.xml.rels><?xml version="1.0" encoding="UTF-8" standalone="yes"?>
<Relationships xmlns="http://schemas.openxmlformats.org/package/2006/relationships"><Relationship Id="rId1" Type="http://schemas.openxmlformats.org/officeDocument/2006/relationships/image" Target="../media/image3.png"/></Relationships>
</file>

<file path=xl/drawings/_rels/drawing62.xml.rels><?xml version="1.0" encoding="UTF-8" standalone="yes"?>
<Relationships xmlns="http://schemas.openxmlformats.org/package/2006/relationships"><Relationship Id="rId1" Type="http://schemas.openxmlformats.org/officeDocument/2006/relationships/image" Target="../media/image2.png"/></Relationships>
</file>

<file path=xl/drawings/_rels/drawing63.xml.rels><?xml version="1.0" encoding="UTF-8" standalone="yes"?>
<Relationships xmlns="http://schemas.openxmlformats.org/package/2006/relationships"><Relationship Id="rId1" Type="http://schemas.openxmlformats.org/officeDocument/2006/relationships/image" Target="../media/image2.png"/></Relationships>
</file>

<file path=xl/drawings/_rels/drawing64.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38101</xdr:rowOff>
    </xdr:from>
    <xdr:to>
      <xdr:col>1</xdr:col>
      <xdr:colOff>1028700</xdr:colOff>
      <xdr:row>3</xdr:row>
      <xdr:rowOff>127510</xdr:rowOff>
    </xdr:to>
    <xdr:pic>
      <xdr:nvPicPr>
        <xdr:cNvPr id="2" name="Imagen 1">
          <a:extLst>
            <a:ext uri="{FF2B5EF4-FFF2-40B4-BE49-F238E27FC236}">
              <a16:creationId xmlns:a16="http://schemas.microsoft.com/office/drawing/2014/main" id="{5DF3E057-1415-41AE-BBC0-BB48B26E6C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38101"/>
          <a:ext cx="1076325" cy="57518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00000000-0008-0000-0F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4" name="Imagen 3" descr="Macintosh HD:Users:baterik:Desktop:crc diseños:plantillas nuevas CRC:NUEVO-LOGO-CRC2.png">
          <a:extLst>
            <a:ext uri="{FF2B5EF4-FFF2-40B4-BE49-F238E27FC236}">
              <a16:creationId xmlns:a16="http://schemas.microsoft.com/office/drawing/2014/main" id="{00000000-0008-0000-0F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5" name="Imagen 4" descr="Macintosh HD:Users:baterik:Desktop:crc diseños:plantillas nuevas CRC:NUEVO-LOGO-CRC2.png">
          <a:extLst>
            <a:ext uri="{FF2B5EF4-FFF2-40B4-BE49-F238E27FC236}">
              <a16:creationId xmlns:a16="http://schemas.microsoft.com/office/drawing/2014/main" id="{00000000-0008-0000-0F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6" name="Imagen 5" descr="Macintosh HD:Users:baterik:Desktop:crc diseños:plantillas nuevas CRC:NUEVO-LOGO-CRC2.png">
          <a:extLst>
            <a:ext uri="{FF2B5EF4-FFF2-40B4-BE49-F238E27FC236}">
              <a16:creationId xmlns:a16="http://schemas.microsoft.com/office/drawing/2014/main" id="{00000000-0008-0000-0F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00000000-0008-0000-1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4" name="Imagen 3" descr="Macintosh HD:Users:baterik:Desktop:crc diseños:plantillas nuevas CRC:NUEVO-LOGO-CRC2.png">
          <a:extLst>
            <a:ext uri="{FF2B5EF4-FFF2-40B4-BE49-F238E27FC236}">
              <a16:creationId xmlns:a16="http://schemas.microsoft.com/office/drawing/2014/main" id="{00000000-0008-0000-11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5" name="Imagen 4" descr="Macintosh HD:Users:baterik:Desktop:crc diseños:plantillas nuevas CRC:NUEVO-LOGO-CRC2.png">
          <a:extLst>
            <a:ext uri="{FF2B5EF4-FFF2-40B4-BE49-F238E27FC236}">
              <a16:creationId xmlns:a16="http://schemas.microsoft.com/office/drawing/2014/main" id="{00000000-0008-0000-11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6" name="Imagen 5" descr="Macintosh HD:Users:baterik:Desktop:crc diseños:plantillas nuevas CRC:NUEVO-LOGO-CRC2.png">
          <a:extLst>
            <a:ext uri="{FF2B5EF4-FFF2-40B4-BE49-F238E27FC236}">
              <a16:creationId xmlns:a16="http://schemas.microsoft.com/office/drawing/2014/main" id="{00000000-0008-0000-11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00000000-0008-0000-12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4" name="Imagen 3" descr="Macintosh HD:Users:baterik:Desktop:crc diseños:plantillas nuevas CRC:NUEVO-LOGO-CRC2.png">
          <a:extLst>
            <a:ext uri="{FF2B5EF4-FFF2-40B4-BE49-F238E27FC236}">
              <a16:creationId xmlns:a16="http://schemas.microsoft.com/office/drawing/2014/main" id="{00000000-0008-0000-1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5" name="Imagen 4" descr="Macintosh HD:Users:baterik:Desktop:crc diseños:plantillas nuevas CRC:NUEVO-LOGO-CRC2.png">
          <a:extLst>
            <a:ext uri="{FF2B5EF4-FFF2-40B4-BE49-F238E27FC236}">
              <a16:creationId xmlns:a16="http://schemas.microsoft.com/office/drawing/2014/main" id="{00000000-0008-0000-12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6" name="Imagen 5" descr="Macintosh HD:Users:baterik:Desktop:crc diseños:plantillas nuevas CRC:NUEVO-LOGO-CRC2.png">
          <a:extLst>
            <a:ext uri="{FF2B5EF4-FFF2-40B4-BE49-F238E27FC236}">
              <a16:creationId xmlns:a16="http://schemas.microsoft.com/office/drawing/2014/main" id="{00000000-0008-0000-12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2CB9485B-BBF6-409D-B77D-EBCF222F8F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3F8BAB00-806D-4805-BF02-E357F2B94D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4" name="Imagen 3" descr="Macintosh HD:Users:baterik:Desktop:crc diseños:plantillas nuevas CRC:NUEVO-LOGO-CRC2.png">
          <a:extLst>
            <a:ext uri="{FF2B5EF4-FFF2-40B4-BE49-F238E27FC236}">
              <a16:creationId xmlns:a16="http://schemas.microsoft.com/office/drawing/2014/main" id="{F4E8225D-9296-47E0-A189-CBECD1827F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5" name="Imagen 4" descr="Macintosh HD:Users:baterik:Desktop:crc diseños:plantillas nuevas CRC:NUEVO-LOGO-CRC2.png">
          <a:extLst>
            <a:ext uri="{FF2B5EF4-FFF2-40B4-BE49-F238E27FC236}">
              <a16:creationId xmlns:a16="http://schemas.microsoft.com/office/drawing/2014/main" id="{C6FA8CE0-2C4E-4B24-97E2-2B4A36302F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6" name="Imagen 5" descr="Macintosh HD:Users:baterik:Desktop:crc diseños:plantillas nuevas CRC:NUEVO-LOGO-CRC2.png">
          <a:extLst>
            <a:ext uri="{FF2B5EF4-FFF2-40B4-BE49-F238E27FC236}">
              <a16:creationId xmlns:a16="http://schemas.microsoft.com/office/drawing/2014/main" id="{FE49E950-8F1F-4F7A-B481-C1DCFCE2F6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D6B9C8FA-741D-407A-8250-A5160ABFCF6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D6B8EC92-2750-4793-9A17-2FCF849D32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4" name="Imagen 3" descr="Macintosh HD:Users:baterik:Desktop:crc diseños:plantillas nuevas CRC:NUEVO-LOGO-CRC2.png">
          <a:extLst>
            <a:ext uri="{FF2B5EF4-FFF2-40B4-BE49-F238E27FC236}">
              <a16:creationId xmlns:a16="http://schemas.microsoft.com/office/drawing/2014/main" id="{263D3A16-211E-4FF1-A28F-0E171B73EE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5" name="Imagen 4" descr="Macintosh HD:Users:baterik:Desktop:crc diseños:plantillas nuevas CRC:NUEVO-LOGO-CRC2.png">
          <a:extLst>
            <a:ext uri="{FF2B5EF4-FFF2-40B4-BE49-F238E27FC236}">
              <a16:creationId xmlns:a16="http://schemas.microsoft.com/office/drawing/2014/main" id="{6A272F04-CBD1-43C6-AABD-094D286A860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6" name="Imagen 5" descr="Macintosh HD:Users:baterik:Desktop:crc diseños:plantillas nuevas CRC:NUEVO-LOGO-CRC2.png">
          <a:extLst>
            <a:ext uri="{FF2B5EF4-FFF2-40B4-BE49-F238E27FC236}">
              <a16:creationId xmlns:a16="http://schemas.microsoft.com/office/drawing/2014/main" id="{91C9C188-6D53-4249-B41F-0E177057C2C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00000000-0008-0000-18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00000000-0008-0000-18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4" name="Imagen 3" descr="Macintosh HD:Users:baterik:Desktop:crc diseños:plantillas nuevas CRC:NUEVO-LOGO-CRC2.png">
          <a:extLst>
            <a:ext uri="{FF2B5EF4-FFF2-40B4-BE49-F238E27FC236}">
              <a16:creationId xmlns:a16="http://schemas.microsoft.com/office/drawing/2014/main" id="{00000000-0008-0000-18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5" name="Imagen 4" descr="Macintosh HD:Users:baterik:Desktop:crc diseños:plantillas nuevas CRC:NUEVO-LOGO-CRC2.png">
          <a:extLst>
            <a:ext uri="{FF2B5EF4-FFF2-40B4-BE49-F238E27FC236}">
              <a16:creationId xmlns:a16="http://schemas.microsoft.com/office/drawing/2014/main" id="{00000000-0008-0000-18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6" name="Imagen 5" descr="Macintosh HD:Users:baterik:Desktop:crc diseños:plantillas nuevas CRC:NUEVO-LOGO-CRC2.png">
          <a:extLst>
            <a:ext uri="{FF2B5EF4-FFF2-40B4-BE49-F238E27FC236}">
              <a16:creationId xmlns:a16="http://schemas.microsoft.com/office/drawing/2014/main" id="{00000000-0008-0000-18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7" name="Imagen 6" descr="Macintosh HD:Users:baterik:Desktop:crc diseños:plantillas nuevas CRC:NUEVO-LOGO-CRC2.png">
          <a:extLst>
            <a:ext uri="{FF2B5EF4-FFF2-40B4-BE49-F238E27FC236}">
              <a16:creationId xmlns:a16="http://schemas.microsoft.com/office/drawing/2014/main" id="{00000000-0008-0000-18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00000000-0008-0000-19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00000000-0008-0000-19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4" name="Imagen 3" descr="Macintosh HD:Users:baterik:Desktop:crc diseños:plantillas nuevas CRC:NUEVO-LOGO-CRC2.png">
          <a:extLst>
            <a:ext uri="{FF2B5EF4-FFF2-40B4-BE49-F238E27FC236}">
              <a16:creationId xmlns:a16="http://schemas.microsoft.com/office/drawing/2014/main" id="{00000000-0008-0000-19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5" name="Imagen 4" descr="Macintosh HD:Users:baterik:Desktop:crc diseños:plantillas nuevas CRC:NUEVO-LOGO-CRC2.png">
          <a:extLst>
            <a:ext uri="{FF2B5EF4-FFF2-40B4-BE49-F238E27FC236}">
              <a16:creationId xmlns:a16="http://schemas.microsoft.com/office/drawing/2014/main" id="{00000000-0008-0000-19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6" name="Imagen 5" descr="Macintosh HD:Users:baterik:Desktop:crc diseños:plantillas nuevas CRC:NUEVO-LOGO-CRC2.png">
          <a:extLst>
            <a:ext uri="{FF2B5EF4-FFF2-40B4-BE49-F238E27FC236}">
              <a16:creationId xmlns:a16="http://schemas.microsoft.com/office/drawing/2014/main" id="{00000000-0008-0000-19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7" name="Imagen 6" descr="Macintosh HD:Users:baterik:Desktop:crc diseños:plantillas nuevas CRC:NUEVO-LOGO-CRC2.png">
          <a:extLst>
            <a:ext uri="{FF2B5EF4-FFF2-40B4-BE49-F238E27FC236}">
              <a16:creationId xmlns:a16="http://schemas.microsoft.com/office/drawing/2014/main" id="{00000000-0008-0000-19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8" name="Imagen 7" descr="Macintosh HD:Users:baterik:Desktop:crc diseños:plantillas nuevas CRC:NUEVO-LOGO-CRC2.png">
          <a:extLst>
            <a:ext uri="{FF2B5EF4-FFF2-40B4-BE49-F238E27FC236}">
              <a16:creationId xmlns:a16="http://schemas.microsoft.com/office/drawing/2014/main" id="{00000000-0008-0000-1900-000008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D1CD19DC-1505-4E5D-8A50-A34E58F84B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F4B5559B-3458-4CC2-B387-779ECC1AFA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4" name="Imagen 3" descr="Macintosh HD:Users:baterik:Desktop:crc diseños:plantillas nuevas CRC:NUEVO-LOGO-CRC2.png">
          <a:extLst>
            <a:ext uri="{FF2B5EF4-FFF2-40B4-BE49-F238E27FC236}">
              <a16:creationId xmlns:a16="http://schemas.microsoft.com/office/drawing/2014/main" id="{5AE4D038-E88E-4D0C-BE5F-40E518324CC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5" name="Imagen 4" descr="Macintosh HD:Users:baterik:Desktop:crc diseños:plantillas nuevas CRC:NUEVO-LOGO-CRC2.png">
          <a:extLst>
            <a:ext uri="{FF2B5EF4-FFF2-40B4-BE49-F238E27FC236}">
              <a16:creationId xmlns:a16="http://schemas.microsoft.com/office/drawing/2014/main" id="{FB14CE00-F930-48A8-80DD-796841D6FF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6" name="Imagen 5" descr="Macintosh HD:Users:baterik:Desktop:crc diseños:plantillas nuevas CRC:NUEVO-LOGO-CRC2.png">
          <a:extLst>
            <a:ext uri="{FF2B5EF4-FFF2-40B4-BE49-F238E27FC236}">
              <a16:creationId xmlns:a16="http://schemas.microsoft.com/office/drawing/2014/main" id="{A4B36E32-E738-4D5C-B3DC-426D996298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7" name="Imagen 6" descr="Macintosh HD:Users:baterik:Desktop:crc diseños:plantillas nuevas CRC:NUEVO-LOGO-CRC2.png">
          <a:extLst>
            <a:ext uri="{FF2B5EF4-FFF2-40B4-BE49-F238E27FC236}">
              <a16:creationId xmlns:a16="http://schemas.microsoft.com/office/drawing/2014/main" id="{ED5BE384-B2E8-4C7D-B833-9162AE6D05A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8" name="Imagen 7" descr="Macintosh HD:Users:baterik:Desktop:crc diseños:plantillas nuevas CRC:NUEVO-LOGO-CRC2.png">
          <a:extLst>
            <a:ext uri="{FF2B5EF4-FFF2-40B4-BE49-F238E27FC236}">
              <a16:creationId xmlns:a16="http://schemas.microsoft.com/office/drawing/2014/main" id="{99874E3E-A449-461F-9D48-FEA52F9E196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9C96777D-0E03-4291-BF1B-9C57A0EDCD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F865607F-8E7C-4C3C-8DBC-6B5D33202F3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A693AFC6-FFAF-46A9-A137-6C3DFE44FD9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43E20E6F-5FEA-4630-B4A2-7ECEC70E42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37CC1E95-42AA-41CE-A3C5-52A2A9F50B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9BF41A2C-C85A-4656-ACC1-8B2DBB7B32A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A1A6570A-6F14-4CCA-ABC9-A4E69E01AF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4FCC2698-043A-4C85-A5A2-444CDFC3C8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E864BAB3-ABDA-4245-AE21-A21C43CBF3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97D456DA-39DF-4F34-A6D5-F5E0165F87C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31E003BD-B85A-4E98-8BA8-E709EDABEF9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96B3623A-39A4-4675-83D4-B54DA7A5095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1D933DCA-9D88-47C7-BCE6-71A82E01D0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BAA057D7-4F80-40B0-810B-2DCD59B313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6F93E118-DBDE-481D-BFD0-EA112D4FA63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CF15EA83-4390-47A7-B0E5-2819699C04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1F5D4A0A-05E7-4036-8637-43215D28AC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BE572BB7-8960-40FC-8C27-5D66592C64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0961321B-3552-47FE-847A-886D574D09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0FA8B470-C7E9-4C1A-B881-C78690F7BBA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A32E9726-2BF4-4334-9332-819B7CFB1E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752C5F73-9EAE-4F8E-8286-68BE0F6AE2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B042DF3B-CF66-4AE3-AE1F-DDF01E3BC6F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D89D4A50-3C45-4C73-A349-B181EC2B77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4" name="Imagen 3" descr="Macintosh HD:Users:baterik:Desktop:crc diseños:plantillas nuevas CRC:NUEVO-LOGO-CRC2.png">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7CD52502-0DDC-4899-A39B-58E43F9A01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3CE37AA0-FA28-4DDE-94D3-6D7D931CB7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6E7A43EE-0604-446D-9047-50205B15A3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B898385E-9FA9-4CA9-83D0-4363D2CD24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752950D1-871D-4DB1-8E30-D34DFB8FD83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AB9E3B1A-7090-4EF4-9DDD-89093B7FF98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4169D73B-D6C2-40A5-86DB-2198AA7E63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BEAF3D89-1F5A-497A-ADF3-D7E1B9D199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A095E907-1CFA-43B0-AEE6-9A4AF1E371E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8D7BD263-A78F-47F9-82CB-7C07E0A832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5A574951-C041-4FB1-95F4-ED09F11B70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161DC2FF-4FCE-44F7-897D-5C4D9646F4A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10747B0F-808A-415B-B528-58A56C7899E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780CBF16-B24C-4DD2-B637-431DDD7613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4" name="Imagen 3" descr="Macintosh HD:Users:baterik:Desktop:crc diseños:plantillas nuevas CRC:NUEVO-LOGO-CRC2.png">
          <a:extLst>
            <a:ext uri="{FF2B5EF4-FFF2-40B4-BE49-F238E27FC236}">
              <a16:creationId xmlns:a16="http://schemas.microsoft.com/office/drawing/2014/main" id="{A6DE8041-7A8B-4A27-B9EA-4D61FC07EC0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5" name="Imagen 4" descr="Macintosh HD:Users:baterik:Desktop:crc diseños:plantillas nuevas CRC:NUEVO-LOGO-CRC2.png">
          <a:extLst>
            <a:ext uri="{FF2B5EF4-FFF2-40B4-BE49-F238E27FC236}">
              <a16:creationId xmlns:a16="http://schemas.microsoft.com/office/drawing/2014/main" id="{AA6BA9C7-4648-4AB7-8656-A7C923084E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6" name="Imagen 5" descr="Macintosh HD:Users:baterik:Desktop:crc diseños:plantillas nuevas CRC:NUEVO-LOGO-CRC2.png">
          <a:extLst>
            <a:ext uri="{FF2B5EF4-FFF2-40B4-BE49-F238E27FC236}">
              <a16:creationId xmlns:a16="http://schemas.microsoft.com/office/drawing/2014/main" id="{1BD89506-DFB6-4753-84AC-E00B2442103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7" name="Imagen 6" descr="Macintosh HD:Users:baterik:Desktop:crc diseños:plantillas nuevas CRC:NUEVO-LOGO-CRC2.png">
          <a:extLst>
            <a:ext uri="{FF2B5EF4-FFF2-40B4-BE49-F238E27FC236}">
              <a16:creationId xmlns:a16="http://schemas.microsoft.com/office/drawing/2014/main" id="{BCA2BAA3-FF3A-4BAE-9272-EFF8A7A559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81253317-0344-4B32-B7E6-A5C4C8DD11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41C76FFF-CBE0-4A94-ADED-B98F549E38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4" name="Imagen 3" descr="Macintosh HD:Users:baterik:Desktop:crc diseños:plantillas nuevas CRC:NUEVO-LOGO-CRC2.png">
          <a:extLst>
            <a:ext uri="{FF2B5EF4-FFF2-40B4-BE49-F238E27FC236}">
              <a16:creationId xmlns:a16="http://schemas.microsoft.com/office/drawing/2014/main" id="{A18873A7-9058-4D97-8478-9B6AD3D56B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5" name="Imagen 4" descr="Macintosh HD:Users:baterik:Desktop:crc diseños:plantillas nuevas CRC:NUEVO-LOGO-CRC2.png">
          <a:extLst>
            <a:ext uri="{FF2B5EF4-FFF2-40B4-BE49-F238E27FC236}">
              <a16:creationId xmlns:a16="http://schemas.microsoft.com/office/drawing/2014/main" id="{754D4AC1-D0F0-43DB-AF36-A2DEE887AB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6" name="Imagen 5" descr="Macintosh HD:Users:baterik:Desktop:crc diseños:plantillas nuevas CRC:NUEVO-LOGO-CRC2.png">
          <a:extLst>
            <a:ext uri="{FF2B5EF4-FFF2-40B4-BE49-F238E27FC236}">
              <a16:creationId xmlns:a16="http://schemas.microsoft.com/office/drawing/2014/main" id="{6E45A3C0-8253-4540-9C04-3368C888B8D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7" name="Imagen 6" descr="Macintosh HD:Users:baterik:Desktop:crc diseños:plantillas nuevas CRC:NUEVO-LOGO-CRC2.png">
          <a:extLst>
            <a:ext uri="{FF2B5EF4-FFF2-40B4-BE49-F238E27FC236}">
              <a16:creationId xmlns:a16="http://schemas.microsoft.com/office/drawing/2014/main" id="{5AA8DC40-7B5A-4C17-9320-2479C2B085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AC93D80A-8645-48FD-8E0B-55D85813FB7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99A72F11-3FF5-4C44-A6B1-979CAAA62F5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4" name="Imagen 3" descr="Macintosh HD:Users:baterik:Desktop:crc diseños:plantillas nuevas CRC:NUEVO-LOGO-CRC2.png">
          <a:extLst>
            <a:ext uri="{FF2B5EF4-FFF2-40B4-BE49-F238E27FC236}">
              <a16:creationId xmlns:a16="http://schemas.microsoft.com/office/drawing/2014/main" id="{665C2E2E-07F0-47AF-9815-A22E5EA798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5" name="Imagen 4" descr="Macintosh HD:Users:baterik:Desktop:crc diseños:plantillas nuevas CRC:NUEVO-LOGO-CRC2.png">
          <a:extLst>
            <a:ext uri="{FF2B5EF4-FFF2-40B4-BE49-F238E27FC236}">
              <a16:creationId xmlns:a16="http://schemas.microsoft.com/office/drawing/2014/main" id="{F6DC1A17-0786-45B9-8D2B-5314AFAC15C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6" name="Imagen 5" descr="Macintosh HD:Users:baterik:Desktop:crc diseños:plantillas nuevas CRC:NUEVO-LOGO-CRC2.png">
          <a:extLst>
            <a:ext uri="{FF2B5EF4-FFF2-40B4-BE49-F238E27FC236}">
              <a16:creationId xmlns:a16="http://schemas.microsoft.com/office/drawing/2014/main" id="{6012DA42-83F3-4822-87C0-59D4CFD9D8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7" name="Imagen 6" descr="Macintosh HD:Users:baterik:Desktop:crc diseños:plantillas nuevas CRC:NUEVO-LOGO-CRC2.png">
          <a:extLst>
            <a:ext uri="{FF2B5EF4-FFF2-40B4-BE49-F238E27FC236}">
              <a16:creationId xmlns:a16="http://schemas.microsoft.com/office/drawing/2014/main" id="{DB86F190-6842-4744-813E-BAD85B9C130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1F7F5AA6-16AC-4B23-953F-3C3990FB7A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3030E5D7-4BA2-498F-8C6E-1AA5E1E59A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00000000-0008-0000-0A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4" name="Imagen 3" descr="Macintosh HD:Users:baterik:Desktop:crc diseños:plantillas nuevas CRC:NUEVO-LOGO-CRC2.png">
          <a:extLst>
            <a:ext uri="{FF2B5EF4-FFF2-40B4-BE49-F238E27FC236}">
              <a16:creationId xmlns:a16="http://schemas.microsoft.com/office/drawing/2014/main" id="{00000000-0008-0000-0A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5" name="Imagen 4" descr="Macintosh HD:Users:baterik:Desktop:crc diseños:plantillas nuevas CRC:NUEVO-LOGO-CRC2.png">
          <a:extLst>
            <a:ext uri="{FF2B5EF4-FFF2-40B4-BE49-F238E27FC236}">
              <a16:creationId xmlns:a16="http://schemas.microsoft.com/office/drawing/2014/main" id="{00000000-0008-0000-0A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6" name="Imagen 5" descr="Macintosh HD:Users:baterik:Desktop:crc diseños:plantillas nuevas CRC:NUEVO-LOGO-CRC2.png">
          <a:extLst>
            <a:ext uri="{FF2B5EF4-FFF2-40B4-BE49-F238E27FC236}">
              <a16:creationId xmlns:a16="http://schemas.microsoft.com/office/drawing/2014/main" id="{00000000-0008-0000-0A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61E98571-107C-492E-9626-1DCEA0F23D4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758E055E-9342-4742-8B10-5FD1A2733C5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7C96DCFA-57AC-4B34-92AE-EED318AE04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6AC5F330-587A-434D-83B4-C1015498081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3E259A43-BA2C-4DEF-9AAF-EEDD3CFA11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76C604B5-43BA-404D-ADE2-6A54DF9D16A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6022124C-7859-4F84-871F-BCBE9474DB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7CE79755-CF22-48E3-9D24-E978D1BE384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ABE9AD5A-C6C1-45D7-BECD-C503ADB4A6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6FB923F0-895B-49B4-88F8-ABBD43FF89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88923E0E-86CE-4CCE-B830-FCFCFFECD3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3994836F-7F6B-4BD7-9520-1FAB2F4102D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A854DB28-A347-49FD-8356-378F7DAC701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EF298CB7-1160-438A-8B76-5E4E6AFBD59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284AADBB-5C68-44E1-B72E-54050B7D100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5506B460-FDF5-4DF4-96EE-1B16BF26BFE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F83EC0AC-EAED-46E1-9189-A727A64537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7BDD09EC-52D6-471C-B869-6EE3AB353F2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20916747-064D-4E40-842E-423903B905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9FA88D38-0F7A-4072-A98E-3CB288474C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00000000-0008-0000-0B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4" name="Imagen 3" descr="Macintosh HD:Users:baterik:Desktop:crc diseños:plantillas nuevas CRC:NUEVO-LOGO-CRC2.png">
          <a:extLst>
            <a:ext uri="{FF2B5EF4-FFF2-40B4-BE49-F238E27FC236}">
              <a16:creationId xmlns:a16="http://schemas.microsoft.com/office/drawing/2014/main" id="{00000000-0008-0000-0B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5" name="Imagen 4" descr="Macintosh HD:Users:baterik:Desktop:crc diseños:plantillas nuevas CRC:NUEVO-LOGO-CRC2.png">
          <a:extLst>
            <a:ext uri="{FF2B5EF4-FFF2-40B4-BE49-F238E27FC236}">
              <a16:creationId xmlns:a16="http://schemas.microsoft.com/office/drawing/2014/main" id="{00000000-0008-0000-0B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6" name="Imagen 5" descr="Macintosh HD:Users:baterik:Desktop:crc diseños:plantillas nuevas CRC:NUEVO-LOGO-CRC2.png">
          <a:extLst>
            <a:ext uri="{FF2B5EF4-FFF2-40B4-BE49-F238E27FC236}">
              <a16:creationId xmlns:a16="http://schemas.microsoft.com/office/drawing/2014/main" id="{00000000-0008-0000-0B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32B0B060-75D3-4991-A26F-1FABF26FE10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E0C7E3A1-CEFC-4739-AA94-69051B33D7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19FE226B-0500-417F-BAFD-0916545556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A2A261FF-5192-4881-A09D-EED992D9E3D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95A08F9F-77F5-4EA2-B206-D9542E503B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3DDE7F47-9F6E-4A05-BF12-ACD9F98369E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828FB554-0810-46BE-8C90-A0A30D68D0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9E270051-E490-4667-BC7B-597C4A1EBB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F38B1A6E-AFAE-404E-8E21-2BF1162DB0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A02D50A1-130B-45B5-A08C-5B245E3D41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174B81EA-795C-43E8-8FC8-35C5C99ED5A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D4437B6D-6267-42F2-90F2-DDF2D5559F6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02E75CC8-C9B4-482A-AF33-6A38DB11279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E4A8526D-4769-41DA-9580-9DBC8A02484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35425480-D1EA-4F32-B9F4-EC9B2DF81C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C4D9F6F3-A931-4024-A1B6-28667AFEBC4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72995CDB-3F2D-4C29-8BB3-3277524F29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0ED66A26-EAEB-466E-B341-AB68D1A645F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114300</xdr:colOff>
      <xdr:row>2</xdr:row>
      <xdr:rowOff>95250</xdr:rowOff>
    </xdr:to>
    <xdr:pic>
      <xdr:nvPicPr>
        <xdr:cNvPr id="2" name="Imagen 1" descr="Macintosh HD:Users:baterik:Desktop:crc diseños:plantillas nuevas CRC:NUEVO-LOGO-CRC2.png">
          <a:extLst>
            <a:ext uri="{FF2B5EF4-FFF2-40B4-BE49-F238E27FC236}">
              <a16:creationId xmlns:a16="http://schemas.microsoft.com/office/drawing/2014/main" id="{226ACD7E-A17C-4987-B845-A7B4727AC0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61975" cy="457200"/>
        </a:xfrm>
        <a:prstGeom prst="rect">
          <a:avLst/>
        </a:prstGeom>
        <a:noFill/>
        <a:ln>
          <a:noFill/>
        </a:ln>
      </xdr:spPr>
    </xdr:pic>
    <xdr:clientData/>
  </xdr:twoCellAnchor>
  <xdr:twoCellAnchor editAs="oneCell">
    <xdr:from>
      <xdr:col>0</xdr:col>
      <xdr:colOff>0</xdr:colOff>
      <xdr:row>0</xdr:row>
      <xdr:rowOff>0</xdr:rowOff>
    </xdr:from>
    <xdr:to>
      <xdr:col>1</xdr:col>
      <xdr:colOff>114300</xdr:colOff>
      <xdr:row>2</xdr:row>
      <xdr:rowOff>95250</xdr:rowOff>
    </xdr:to>
    <xdr:pic>
      <xdr:nvPicPr>
        <xdr:cNvPr id="3" name="Imagen 2" descr="Macintosh HD:Users:baterik:Desktop:crc diseños:plantillas nuevas CRC:NUEVO-LOGO-CRC2.png">
          <a:extLst>
            <a:ext uri="{FF2B5EF4-FFF2-40B4-BE49-F238E27FC236}">
              <a16:creationId xmlns:a16="http://schemas.microsoft.com/office/drawing/2014/main" id="{87796F05-8975-46E3-B164-9F91A7E228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61975" cy="45720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00000000-0008-0000-0C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4" name="Imagen 3" descr="Macintosh HD:Users:baterik:Desktop:crc diseños:plantillas nuevas CRC:NUEVO-LOGO-CRC2.png">
          <a:extLst>
            <a:ext uri="{FF2B5EF4-FFF2-40B4-BE49-F238E27FC236}">
              <a16:creationId xmlns:a16="http://schemas.microsoft.com/office/drawing/2014/main" id="{00000000-0008-0000-0C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5" name="Imagen 4" descr="Macintosh HD:Users:baterik:Desktop:crc diseños:plantillas nuevas CRC:NUEVO-LOGO-CRC2.png">
          <a:extLst>
            <a:ext uri="{FF2B5EF4-FFF2-40B4-BE49-F238E27FC236}">
              <a16:creationId xmlns:a16="http://schemas.microsoft.com/office/drawing/2014/main" id="{00000000-0008-0000-0C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6" name="Imagen 5" descr="Macintosh HD:Users:baterik:Desktop:crc diseños:plantillas nuevas CRC:NUEVO-LOGO-CRC2.png">
          <a:extLst>
            <a:ext uri="{FF2B5EF4-FFF2-40B4-BE49-F238E27FC236}">
              <a16:creationId xmlns:a16="http://schemas.microsoft.com/office/drawing/2014/main" id="{00000000-0008-0000-0C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748E418C-07D8-4253-93FC-B91FC5B07D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29D59651-24F0-4A6A-8635-796692337D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114300</xdr:colOff>
      <xdr:row>2</xdr:row>
      <xdr:rowOff>95250</xdr:rowOff>
    </xdr:to>
    <xdr:pic>
      <xdr:nvPicPr>
        <xdr:cNvPr id="2" name="Imagen 1" descr="Macintosh HD:Users:baterik:Desktop:crc diseños:plantillas nuevas CRC:NUEVO-LOGO-CRC2.png">
          <a:extLst>
            <a:ext uri="{FF2B5EF4-FFF2-40B4-BE49-F238E27FC236}">
              <a16:creationId xmlns:a16="http://schemas.microsoft.com/office/drawing/2014/main" id="{8DCD3C26-82DB-4538-AECF-B8F8DD8C35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61975" cy="457200"/>
        </a:xfrm>
        <a:prstGeom prst="rect">
          <a:avLst/>
        </a:prstGeom>
        <a:noFill/>
        <a:ln>
          <a:noFill/>
        </a:ln>
      </xdr:spPr>
    </xdr:pic>
    <xdr:clientData/>
  </xdr:twoCellAnchor>
  <xdr:twoCellAnchor editAs="oneCell">
    <xdr:from>
      <xdr:col>0</xdr:col>
      <xdr:colOff>0</xdr:colOff>
      <xdr:row>0</xdr:row>
      <xdr:rowOff>0</xdr:rowOff>
    </xdr:from>
    <xdr:to>
      <xdr:col>1</xdr:col>
      <xdr:colOff>114300</xdr:colOff>
      <xdr:row>2</xdr:row>
      <xdr:rowOff>95250</xdr:rowOff>
    </xdr:to>
    <xdr:pic>
      <xdr:nvPicPr>
        <xdr:cNvPr id="3" name="Imagen 2" descr="Macintosh HD:Users:baterik:Desktop:crc diseños:plantillas nuevas CRC:NUEVO-LOGO-CRC2.png">
          <a:extLst>
            <a:ext uri="{FF2B5EF4-FFF2-40B4-BE49-F238E27FC236}">
              <a16:creationId xmlns:a16="http://schemas.microsoft.com/office/drawing/2014/main" id="{8EDD3F84-406A-4BDA-A076-67B028DEE6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61975" cy="457200"/>
        </a:xfrm>
        <a:prstGeom prst="rect">
          <a:avLst/>
        </a:prstGeom>
        <a:noFill/>
        <a:ln>
          <a:noFill/>
        </a:ln>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071B8A15-149D-4F79-BEAF-18A89F63EB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6CC0B8FC-E34D-47FF-AB80-D5D16878F35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6691C014-41A5-4BAE-9D1C-DC507A0C70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87A5F4BA-F473-4927-A6CF-6903BE5EDB9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57A2EF84-46A2-4FCE-B7B0-878FF49B341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E47F3CC7-E740-407D-9260-BB5DB98905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00000000-0008-0000-0D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4" name="Imagen 3" descr="Macintosh HD:Users:baterik:Desktop:crc diseños:plantillas nuevas CRC:NUEVO-LOGO-CRC2.png">
          <a:extLst>
            <a:ext uri="{FF2B5EF4-FFF2-40B4-BE49-F238E27FC236}">
              <a16:creationId xmlns:a16="http://schemas.microsoft.com/office/drawing/2014/main" id="{00000000-0008-0000-0D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5" name="Imagen 4" descr="Macintosh HD:Users:baterik:Desktop:crc diseños:plantillas nuevas CRC:NUEVO-LOGO-CRC2.png">
          <a:extLst>
            <a:ext uri="{FF2B5EF4-FFF2-40B4-BE49-F238E27FC236}">
              <a16:creationId xmlns:a16="http://schemas.microsoft.com/office/drawing/2014/main" id="{00000000-0008-0000-0D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6" name="Imagen 5" descr="Macintosh HD:Users:baterik:Desktop:crc diseños:plantillas nuevas CRC:NUEVO-LOGO-CRC2.png">
          <a:extLst>
            <a:ext uri="{FF2B5EF4-FFF2-40B4-BE49-F238E27FC236}">
              <a16:creationId xmlns:a16="http://schemas.microsoft.com/office/drawing/2014/main" id="{00000000-0008-0000-0D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1B0995BF-E672-40D4-9D02-C40B035E3F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B5826C27-55B6-4703-B464-C6AAFECCC3A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4" name="Imagen 3" descr="Macintosh HD:Users:baterik:Desktop:crc diseños:plantillas nuevas CRC:NUEVO-LOGO-CRC2.png">
          <a:extLst>
            <a:ext uri="{FF2B5EF4-FFF2-40B4-BE49-F238E27FC236}">
              <a16:creationId xmlns:a16="http://schemas.microsoft.com/office/drawing/2014/main" id="{61EE825B-0BF2-4D38-8660-AAC071815A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5" name="Imagen 4" descr="Macintosh HD:Users:baterik:Desktop:crc diseños:plantillas nuevas CRC:NUEVO-LOGO-CRC2.png">
          <a:extLst>
            <a:ext uri="{FF2B5EF4-FFF2-40B4-BE49-F238E27FC236}">
              <a16:creationId xmlns:a16="http://schemas.microsoft.com/office/drawing/2014/main" id="{7F8F02F7-8666-4D09-92B4-67FC8BA036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6" name="Imagen 5" descr="Macintosh HD:Users:baterik:Desktop:crc diseños:plantillas nuevas CRC:NUEVO-LOGO-CRC2.png">
          <a:extLst>
            <a:ext uri="{FF2B5EF4-FFF2-40B4-BE49-F238E27FC236}">
              <a16:creationId xmlns:a16="http://schemas.microsoft.com/office/drawing/2014/main" id="{477D6565-0ED3-4FDD-9E79-A4EF0B9196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438150</xdr:colOff>
      <xdr:row>2</xdr:row>
      <xdr:rowOff>114300</xdr:rowOff>
    </xdr:to>
    <xdr:pic>
      <xdr:nvPicPr>
        <xdr:cNvPr id="2" name="Imagen 1" descr="Macintosh HD:Users:baterik:Desktop:crc diseños:plantillas nuevas CRC:NUEVO-LOGO-CRC2.png">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3" name="Imagen 2" descr="Macintosh HD:Users:baterik:Desktop:crc diseños:plantillas nuevas CRC:NUEVO-LOGO-CRC2.png">
          <a:extLst>
            <a:ext uri="{FF2B5EF4-FFF2-40B4-BE49-F238E27FC236}">
              <a16:creationId xmlns:a16="http://schemas.microsoft.com/office/drawing/2014/main" id="{00000000-0008-0000-0E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4" name="Imagen 3" descr="Macintosh HD:Users:baterik:Desktop:crc diseños:plantillas nuevas CRC:NUEVO-LOGO-CRC2.png">
          <a:extLst>
            <a:ext uri="{FF2B5EF4-FFF2-40B4-BE49-F238E27FC236}">
              <a16:creationId xmlns:a16="http://schemas.microsoft.com/office/drawing/2014/main" id="{00000000-0008-0000-0E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5" name="Imagen 4" descr="Macintosh HD:Users:baterik:Desktop:crc diseños:plantillas nuevas CRC:NUEVO-LOGO-CRC2.png">
          <a:extLst>
            <a:ext uri="{FF2B5EF4-FFF2-40B4-BE49-F238E27FC236}">
              <a16:creationId xmlns:a16="http://schemas.microsoft.com/office/drawing/2014/main" id="{00000000-0008-0000-0E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twoCellAnchor editAs="oneCell">
    <xdr:from>
      <xdr:col>0</xdr:col>
      <xdr:colOff>0</xdr:colOff>
      <xdr:row>0</xdr:row>
      <xdr:rowOff>0</xdr:rowOff>
    </xdr:from>
    <xdr:to>
      <xdr:col>1</xdr:col>
      <xdr:colOff>438150</xdr:colOff>
      <xdr:row>2</xdr:row>
      <xdr:rowOff>114300</xdr:rowOff>
    </xdr:to>
    <xdr:pic>
      <xdr:nvPicPr>
        <xdr:cNvPr id="6" name="Imagen 5" descr="Macintosh HD:Users:baterik:Desktop:crc diseños:plantillas nuevas CRC:NUEVO-LOGO-CRC2.png">
          <a:extLst>
            <a:ext uri="{FF2B5EF4-FFF2-40B4-BE49-F238E27FC236}">
              <a16:creationId xmlns:a16="http://schemas.microsoft.com/office/drawing/2014/main" id="{00000000-0008-0000-0E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5825" cy="4762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lexander.riascos\Downloads\Fichas%20Completa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ebastian.sanchez\Desktop\Fichas%20D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sebastian.sanchez\Desktop\Fichas%20D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finiciones"/>
      <sheetName val="1.1 Penetracion Internet fijo"/>
      <sheetName val="1.1 Penetracion movil "/>
      <sheetName val="1.2 Penetracion M2M SIM Cards"/>
      <sheetName val="1.3 Densidad de registros"/>
      <sheetName val="1.3 Sistemas autónomos (AS)"/>
      <sheetName val="1.3 Listado de datacenters"/>
      <sheetName val="1.4 Ancho banda internacional"/>
      <sheetName val="1.4 Velocidades Internet fijo"/>
      <sheetName val="1.5 Cobertura Banda ancha fija"/>
      <sheetName val="1.5 Cobertura de redes 3G"/>
      <sheetName val="1.5 Cobertura de redes 4G"/>
      <sheetName val="1.6 Precio servicios fijos"/>
      <sheetName val="1.6 Precio servicios móviles"/>
      <sheetName val="1.6 ARPU datos móviles"/>
      <sheetName val="1.6 Costo prom alojamiento dato"/>
      <sheetName val="1.7 Disp para acceder Internet"/>
      <sheetName val="1.7 Uso de Apps en disp moviles"/>
      <sheetName val="1.8 Empresas con protocolos"/>
      <sheetName val="1.8 Metodos de seguridad"/>
      <sheetName val="1.8 Incidentes digitales"/>
      <sheetName val="1.8 Servidores Internet seguros"/>
      <sheetName val="1.8 Razones no comprar online"/>
      <sheetName val="1.8. Adopción de prác. seguras"/>
      <sheetName val="1.8. Privacidad de los usuarios"/>
      <sheetName val="2.1 Total de usuarios Internet"/>
      <sheetName val="2.1 Usuarios diarios Internet"/>
      <sheetName val="2.1 Usuarios Internet movilidad"/>
      <sheetName val="2.1 Usuarios Internet por edad"/>
      <sheetName val="2.2 Actividades online"/>
      <sheetName val="2.3 Variedad activ. online"/>
      <sheetName val="2.4 Uso de redes sociales"/>
      <sheetName val="2.4 Frecuencia uso red sociales"/>
      <sheetName val="2.5 Ingresos SVOD y TVOD"/>
      <sheetName val="2.5 Penetración de VOD"/>
      <sheetName val="2.6 % de sitios web locales"/>
      <sheetName val="2.7. Acompañamiento de menores "/>
      <sheetName val="2.7. Uso software parental"/>
      <sheetName val="2.8 Estudiantes por computador"/>
      <sheetName val="2.8 Uso computador en escuela"/>
      <sheetName val="2.8 Conexión Internet inst.educ"/>
      <sheetName val="2.8 % ind. Internet en escuela"/>
      <sheetName val="2.8 Difusión act Internet estud"/>
      <sheetName val="2.8 Docentes calificados"/>
      <sheetName val="2.8 Indiv. en curso online"/>
      <sheetName val="2.8  Inst rel. con el sector TI"/>
      <sheetName val="2.9 Habilidades tareas TIC"/>
      <sheetName val="2.10 Uso computador en trabajo"/>
      <sheetName val="2.10 Uso Internet trabajo"/>
      <sheetName val="2.10 Personas que teletrabajan"/>
      <sheetName val="2.11 Ind comprando online"/>
      <sheetName val="2.11 Bs y ss comprados online"/>
      <sheetName val="2.11 Pedidos realizados online"/>
      <sheetName val="2.11 Dinero gast compras online"/>
      <sheetName val="2.11 Canal pago compras online"/>
      <sheetName val="2.12 Ind usando e-government"/>
      <sheetName val="2.12 Dif. act. e-government"/>
      <sheetName val="2.12 Satisf. serv. e-government"/>
      <sheetName val="2.12. Dif. tram. e-government"/>
      <sheetName val="2.12 Empresas e-government"/>
      <sheetName val="2.12 Dif. act. emp.e -governm"/>
      <sheetName val="2.12 Satisf. emp. e-governm"/>
      <sheetName val="2.12 Dif. tramites emp. e-gover"/>
      <sheetName val="2.12 Datos abiertos "/>
      <sheetName val="2.12 Cantidad Visualizaciones"/>
      <sheetName val="2.13 Uso de Internet pro. salud"/>
      <sheetName val="2.13 Hist. clinicas digitales"/>
      <sheetName val="2.13 Prescripcion electrónica"/>
      <sheetName val="2.13 Intercambio datos medicos"/>
      <sheetName val="2.13 Telemedicina"/>
      <sheetName val="3.1 Innovación Ind. TIC"/>
      <sheetName val="3.1 Innovación Ind. TI"/>
      <sheetName val="3.1 Fondos Públicos IM ACTI "/>
      <sheetName val="3.1 Fondos Públicos SyC ACTI"/>
      <sheetName val="3.2 Empresas que usan Internet"/>
      <sheetName val="3.2 Conectividad BA"/>
      <sheetName val="3.2 Dif. Actividad Online"/>
      <sheetName val="3.2  % Empresas con LAN"/>
      <sheetName val="3.2 Adquisición Software"/>
      <sheetName val="3.2 Uso Cloud"/>
      <sheetName val="3.2 Uso Data Analytics"/>
      <sheetName val="3.2 Entrenamiento TIC"/>
      <sheetName val="3.4 P. de Invensión TIC"/>
      <sheetName val="3.4 P. de Mod. de Utilidad TIC"/>
      <sheetName val="4.2 Producción B de Alta Tec"/>
      <sheetName val="4.5 Emp. con pagina WEB"/>
      <sheetName val="4.5 Emp. ventas por Internet"/>
      <sheetName val="4.5 Emp. compras por Internet"/>
      <sheetName val="4.5 ventas EC"/>
      <sheetName val="4.6 % Graduados prog TIC"/>
      <sheetName val="4.6 % graduados pos prog TIC"/>
      <sheetName val="4.6 # Investigadores Ind. TIC"/>
      <sheetName val="4.6 # Investigadores serTIC"/>
      <sheetName val="4.8 Exp. Productos TIC"/>
      <sheetName val="4.8 Exp. Servicios TIC"/>
      <sheetName val="4.8 Imp. Productos TIC"/>
      <sheetName val="Codigos"/>
      <sheetName val="Fichas Completa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ow r="4">
          <cell r="C4" t="str">
            <v>Desencadenando la creatividad y la innovación</v>
          </cell>
          <cell r="I4" t="str">
            <v>Innovación en industrias TIC</v>
          </cell>
        </row>
      </sheetData>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sheetData sheetId="9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finiciones"/>
      <sheetName val="2.1 Total de usuarios Internet"/>
      <sheetName val="2.1 Usuarios diarios Internet"/>
      <sheetName val="2.1 Usuarios Internet movilidad"/>
      <sheetName val="2.1 Usuarios Internet por edad"/>
      <sheetName val="2.2 Actividades online"/>
      <sheetName val="2.3 Variedad activ. online"/>
      <sheetName val="2.4 Uso de redes sociales"/>
      <sheetName val="2.4 Frecuencia uso red sociales"/>
      <sheetName val="2.5 Ingresos SVOD y TVOD"/>
      <sheetName val="2.5 Penetración de VOD"/>
      <sheetName val="2.6 % de sitios web locales"/>
      <sheetName val="2.7. Acompañamiento de menores "/>
      <sheetName val="2.7. Uso software parental"/>
      <sheetName val="2.8 Estudiantes por computador"/>
      <sheetName val="2.8 Uso computador en escuela"/>
      <sheetName val="2.8 Conexión Internet inst.educ"/>
      <sheetName val="2.8 % ind. Internet en escuela"/>
      <sheetName val="2.8 Difusión act Internet estud"/>
      <sheetName val="2.8 Docentes calificados"/>
      <sheetName val="2.8 Indiv. en curso online"/>
      <sheetName val="2.8  Inst rel. con el sector TI"/>
      <sheetName val="2.9 Habilidades tareas TIC"/>
      <sheetName val="2.10 Uso computador en trabajo"/>
      <sheetName val="2.10 Uso Internet trabajo"/>
      <sheetName val="2.10 Personas que teletrabajan"/>
      <sheetName val="2.11 Ind comprando online"/>
      <sheetName val="2.11 Bs y ss comprados online"/>
      <sheetName val="2.11 Pedidos realizados online"/>
      <sheetName val="2.11 Dinero gast compras online"/>
      <sheetName val="2.11 Canal pago compras online"/>
      <sheetName val="2.12 Ind usando e-government"/>
      <sheetName val="2.12 Dif. act. e-government"/>
      <sheetName val="2.12 Satisf. serv. e-government"/>
      <sheetName val="2.12. Dif. tram. e-government"/>
      <sheetName val="2.12 Empresas e-government"/>
      <sheetName val="2.12 Dif. act. emp.e -governm"/>
      <sheetName val="2.12 Satisf. emp. e-governm"/>
      <sheetName val="2.12 Dif. tramites emp. e-gover"/>
      <sheetName val="2.12 Datos abiertos "/>
      <sheetName val="2.12 Cantidad Visualizaciones"/>
      <sheetName val="2.13 Uso de Internet pro. salud"/>
      <sheetName val="2.13 Hist. clinicas digitales"/>
      <sheetName val="2.13 Prescripcion electrónica"/>
      <sheetName val="2.13 Intercambio datos medicos"/>
      <sheetName val="2.13 Telemedicina"/>
      <sheetName val="Codigos"/>
      <sheetName val="Fichas D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finiciones"/>
      <sheetName val="3.1 Innovación Ind. TIC"/>
      <sheetName val="3.1 Innovación Ind. TI"/>
      <sheetName val="3.1 Inversión man_TIC"/>
      <sheetName val="3.1 Inversión ser_TIC "/>
      <sheetName val="3.1 Fondos Públicos IM ACTI "/>
      <sheetName val="3.1 Fondos Públicos SyC ACTI"/>
      <sheetName val="3.2 Empresas que usan Internet"/>
      <sheetName val="3.2 Conectividad BA"/>
      <sheetName val="3.2 Dif. Actividad Online"/>
      <sheetName val="3.2  % Empresas con LAN"/>
      <sheetName val="3.2 Adquisición Software"/>
      <sheetName val="3.2 Gestión Información"/>
      <sheetName val="3.2 Uso Cloud"/>
      <sheetName val="3.2 Uso Data Analytics"/>
      <sheetName val="3.2 Entrenamiento TIC"/>
      <sheetName val="3.2 # Empresas PCD"/>
      <sheetName val="3.3 Interacción Sectores"/>
      <sheetName val="3.3 Crecimiento emp. Digitales"/>
      <sheetName val="3.3 Sostenibilidad Emp."/>
      <sheetName val="3.3 # Instituciones de Apoyo"/>
      <sheetName val="3.3 # Startups"/>
      <sheetName val="3.3 Capital Riesgo I+D"/>
      <sheetName val="3.4 P. de Invensión TIC"/>
      <sheetName val="3.4 P. de Mod. de Utilidad TIC"/>
      <sheetName val="3.4 P. de Diseños Ind. Man TIC "/>
      <sheetName val="3.4 P. de Diseños Ind. Ser TIC"/>
      <sheetName val="3.4 P. Signos y Marcas Man TIC"/>
      <sheetName val="3.4 P. Signos y Marcas Ser TIC"/>
      <sheetName val="3.4 Registro DA Man TIC"/>
      <sheetName val="3.4 Registro DA Ser TIC"/>
      <sheetName val="3.4 Cargos por PI"/>
      <sheetName val="Codigos"/>
      <sheetName val="Fichas D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Gráficas" displayName="Gráficas" ref="A14:A20" totalsRowShown="0" headerRowDxfId="22" headerRowBorderDxfId="21" tableBorderDxfId="20" totalsRowBorderDxfId="19">
  <autoFilter ref="A14:A20" xr:uid="{00000000-0009-0000-0100-000001000000}"/>
  <tableColumns count="1">
    <tableColumn id="1" xr3:uid="{00000000-0010-0000-0000-000001000000}" name="Gráficas" dataDxfId="18"/>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Índice_Compuesto" displayName="Índice_Compuesto" ref="A9:A11" totalsRowShown="0" headerRowDxfId="17" dataDxfId="15" headerRowBorderDxfId="16" tableBorderDxfId="14" totalsRowBorderDxfId="13">
  <autoFilter ref="A9:A11" xr:uid="{00000000-0009-0000-0100-000002000000}"/>
  <tableColumns count="1">
    <tableColumn id="1" xr3:uid="{00000000-0010-0000-0100-000001000000}" name="Índice compuesto" dataDxfId="12"/>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Regional" displayName="Regional" ref="A22:A24" totalsRowShown="0" headerRowDxfId="11" dataDxfId="9" headerRowBorderDxfId="10" tableBorderDxfId="8" totalsRowBorderDxfId="7">
  <autoFilter ref="A22:A24" xr:uid="{00000000-0009-0000-0100-000003000000}"/>
  <tableColumns count="1">
    <tableColumn id="1" xr3:uid="{00000000-0010-0000-0200-000001000000}" name="Regional" dataDxfId="6"/>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Periodicidad" displayName="Periodicidad" ref="A1:A6" totalsRowShown="0" headerRowDxfId="5" dataDxfId="3" headerRowBorderDxfId="4" tableBorderDxfId="2" totalsRowBorderDxfId="1">
  <autoFilter ref="A1:A6" xr:uid="{00000000-0009-0000-0100-000004000000}"/>
  <tableColumns count="1">
    <tableColumn id="1" xr3:uid="{00000000-0010-0000-0300-000001000000}" name="Periodicidad" dataDxfId="0"/>
  </tableColumns>
  <tableStyleInfo name="TableStyleLight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9.bin"/><Relationship Id="rId1" Type="http://schemas.openxmlformats.org/officeDocument/2006/relationships/hyperlink" Target="https://www.caf.com/app_tic/"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0.bin"/><Relationship Id="rId1" Type="http://schemas.openxmlformats.org/officeDocument/2006/relationships/hyperlink" Target="http://www.dane.gov.co/index.php/estadisticas-por-tema/tecnologia-e-innovacion/tecnologias-de-la-informacion-y-las-comunicaciones-tic/indicadores-basicos-de-tic-en-hogares"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1.bin"/><Relationship Id="rId1" Type="http://schemas.openxmlformats.org/officeDocument/2006/relationships/hyperlink" Target="http://colombiatic.mintic.gov.co/602/w3-article-57508.html"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2.bin"/><Relationship Id="rId1" Type="http://schemas.openxmlformats.org/officeDocument/2006/relationships/hyperlink" Target="http://colombiatic.mintic.gov.co/602/w3-article-57508.html"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3.bin"/><Relationship Id="rId1" Type="http://schemas.openxmlformats.org/officeDocument/2006/relationships/hyperlink" Target="http://colombiatic.mintic.gov.co/602/w3-article-57508.html"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4.bin"/><Relationship Id="rId1" Type="http://schemas.openxmlformats.org/officeDocument/2006/relationships/hyperlink" Target="http://colombiatic.mintic.gov.co/602/w3-article-57508.html"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5.bin"/><Relationship Id="rId1" Type="http://schemas.openxmlformats.org/officeDocument/2006/relationships/hyperlink" Target="http://colombiatic.mintic.gov.co/602/w3-article-57508.html"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6.bin"/><Relationship Id="rId1" Type="http://schemas.openxmlformats.org/officeDocument/2006/relationships/hyperlink" Target="http://colombiatic.mintic.gov.co/602/w3-article-57508.html"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7.bin"/><Relationship Id="rId1" Type="http://schemas.openxmlformats.org/officeDocument/2006/relationships/hyperlink" Target="http://www.dane.gov.co/index.php/estadisticas-por-tema/tecnologia-e-innovacion/tecnologias-de-la-informacion-y-las-comunicaciones-tic/indicadores-basicos-de-tic-en-hogares" TargetMode="Externa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18.bin"/><Relationship Id="rId1" Type="http://schemas.openxmlformats.org/officeDocument/2006/relationships/hyperlink" Target="http://www.dane.gov.co/index.php/estadisticas-por-tema/tecnologia-e-innovacion/tecnologias-de-la-informacion-y-las-comunicaciones-tic/indicadores-basicos-de-tic-en-hogares"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19.bin"/><Relationship Id="rId1" Type="http://schemas.openxmlformats.org/officeDocument/2006/relationships/hyperlink" Target="http://www.dane.gov.co/index.php/estadisticas-por-tema/tecnologia-e-innovacion/tecnologias-de-la-informacion-y-las-comunicaciones-tic/indicadores-basicos-de-tic-en-hogares"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0.bin"/><Relationship Id="rId1" Type="http://schemas.openxmlformats.org/officeDocument/2006/relationships/hyperlink" Target="http://www.dane.gov.co/index.php/estadisticas-por-tema/tecnologia-e-innovacion/tecnologias-de-la-informacion-y-las-comunicaciones-tic/indicadores-basicos-de-tic-en-hogares" TargetMode="Externa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1.bin"/><Relationship Id="rId1" Type="http://schemas.openxmlformats.org/officeDocument/2006/relationships/hyperlink" Target="http://colombiatic.mintic.gov.co/602/w3-article-57508.html" TargetMode="External"/></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22.bin"/><Relationship Id="rId1" Type="http://schemas.openxmlformats.org/officeDocument/2006/relationships/hyperlink" Target="http://colombiatic.mintic.gov.co/602/w3-article-57508.html" TargetMode="Externa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3.bin"/><Relationship Id="rId1" Type="http://schemas.openxmlformats.org/officeDocument/2006/relationships/hyperlink" Target="https://www.caf.com/app_tic/" TargetMode="External"/></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24.bin"/><Relationship Id="rId1" Type="http://schemas.openxmlformats.org/officeDocument/2006/relationships/hyperlink" Target="https://www.caf.com/app_tic/" TargetMode="External"/></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25.bin"/><Relationship Id="rId1" Type="http://schemas.openxmlformats.org/officeDocument/2006/relationships/hyperlink" Target="http://colombiatic.mintic.gov.co/602/w3-article-57508.html" TargetMode="External"/></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27.xml"/><Relationship Id="rId2" Type="http://schemas.openxmlformats.org/officeDocument/2006/relationships/printerSettings" Target="../printerSettings/printerSettings26.bin"/><Relationship Id="rId1" Type="http://schemas.openxmlformats.org/officeDocument/2006/relationships/hyperlink" Target="http://www.dane.gov.co/index.php/estadisticas-por-tema/educacion/poblacion-escolarizada/educacion-formal" TargetMode="External"/></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27.bin"/><Relationship Id="rId1" Type="http://schemas.openxmlformats.org/officeDocument/2006/relationships/hyperlink" Target="http://www.dane.gov.co/index.php/estadisticas-por-tema/educacion/poblacion-escolarizada/educacion-formal"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colombiatic.mintic.gov.co/602/w3-propertyvalue-715.html"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3" Type="http://schemas.openxmlformats.org/officeDocument/2006/relationships/drawing" Target="../drawings/drawing30.xml"/><Relationship Id="rId2" Type="http://schemas.openxmlformats.org/officeDocument/2006/relationships/printerSettings" Target="../printerSettings/printerSettings29.bin"/><Relationship Id="rId1" Type="http://schemas.openxmlformats.org/officeDocument/2006/relationships/hyperlink" Target="http://www.dane.gov.co/index.php/estadisticas-por-tema/tecnologia-e-innovacion/tecnologias-de-la-informacion-y-las-comunicaciones-tic/indicadores-basicos-de-tic-en-hogares" TargetMode="External"/></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printerSettings" Target="../printerSettings/printerSettings30.bin"/><Relationship Id="rId1" Type="http://schemas.openxmlformats.org/officeDocument/2006/relationships/hyperlink" Target="http://colombiatic.mintic.gov.co/602/w3-article-57508.html" TargetMode="External"/></Relationships>
</file>

<file path=xl/worksheets/_rels/sheet33.xml.rels><?xml version="1.0" encoding="UTF-8" standalone="yes"?>
<Relationships xmlns="http://schemas.openxmlformats.org/package/2006/relationships"><Relationship Id="rId3" Type="http://schemas.openxmlformats.org/officeDocument/2006/relationships/drawing" Target="../drawings/drawing32.xml"/><Relationship Id="rId2" Type="http://schemas.openxmlformats.org/officeDocument/2006/relationships/printerSettings" Target="../printerSettings/printerSettings31.bin"/><Relationship Id="rId1" Type="http://schemas.openxmlformats.org/officeDocument/2006/relationships/hyperlink" Target="http://www.dane.gov.co/index.php/estadisticas-por-tema/tecnologia-e-innovacion/tecnologias-de-la-informacion-y-las-comunicaciones-tic/indicadores-basicos-de-tic-en-hogares" TargetMode="External"/></Relationships>
</file>

<file path=xl/worksheets/_rels/sheet34.xml.rels><?xml version="1.0" encoding="UTF-8" standalone="yes"?>
<Relationships xmlns="http://schemas.openxmlformats.org/package/2006/relationships"><Relationship Id="rId3" Type="http://schemas.openxmlformats.org/officeDocument/2006/relationships/drawing" Target="../drawings/drawing33.xml"/><Relationship Id="rId2" Type="http://schemas.openxmlformats.org/officeDocument/2006/relationships/printerSettings" Target="../printerSettings/printerSettings32.bin"/><Relationship Id="rId1" Type="http://schemas.openxmlformats.org/officeDocument/2006/relationships/hyperlink" Target="http://colombiatic.mintic.gov.co/602/w3-article-57508.html" TargetMode="External"/></Relationships>
</file>

<file path=xl/worksheets/_rels/sheet35.xml.rels><?xml version="1.0" encoding="UTF-8" standalone="yes"?>
<Relationships xmlns="http://schemas.openxmlformats.org/package/2006/relationships"><Relationship Id="rId3" Type="http://schemas.openxmlformats.org/officeDocument/2006/relationships/drawing" Target="../drawings/drawing34.xml"/><Relationship Id="rId2" Type="http://schemas.openxmlformats.org/officeDocument/2006/relationships/printerSettings" Target="../printerSettings/printerSettings33.bin"/><Relationship Id="rId1" Type="http://schemas.openxmlformats.org/officeDocument/2006/relationships/hyperlink" Target="http://colombiatic.mintic.gov.co/602/w3-article-57613.html" TargetMode="External"/></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35.xml"/><Relationship Id="rId2" Type="http://schemas.openxmlformats.org/officeDocument/2006/relationships/printerSettings" Target="../printerSettings/printerSettings34.bin"/><Relationship Id="rId1" Type="http://schemas.openxmlformats.org/officeDocument/2006/relationships/hyperlink" Target="http://colombiatic.mintic.gov.co/602/w3-article-57613.html" TargetMode="External"/></Relationships>
</file>

<file path=xl/worksheets/_rels/sheet37.xml.rels><?xml version="1.0" encoding="UTF-8" standalone="yes"?>
<Relationships xmlns="http://schemas.openxmlformats.org/package/2006/relationships"><Relationship Id="rId3" Type="http://schemas.openxmlformats.org/officeDocument/2006/relationships/drawing" Target="../drawings/drawing36.xml"/><Relationship Id="rId2" Type="http://schemas.openxmlformats.org/officeDocument/2006/relationships/printerSettings" Target="../printerSettings/printerSettings35.bin"/><Relationship Id="rId1" Type="http://schemas.openxmlformats.org/officeDocument/2006/relationships/hyperlink" Target="http://colombiatic.mintic.gov.co/602/w3-article-57613.html" TargetMode="External"/></Relationships>
</file>

<file path=xl/worksheets/_rels/sheet38.xml.rels><?xml version="1.0" encoding="UTF-8" standalone="yes"?>
<Relationships xmlns="http://schemas.openxmlformats.org/package/2006/relationships"><Relationship Id="rId3" Type="http://schemas.openxmlformats.org/officeDocument/2006/relationships/drawing" Target="../drawings/drawing37.xml"/><Relationship Id="rId2" Type="http://schemas.openxmlformats.org/officeDocument/2006/relationships/printerSettings" Target="../printerSettings/printerSettings36.bin"/><Relationship Id="rId1" Type="http://schemas.openxmlformats.org/officeDocument/2006/relationships/hyperlink" Target="http://colombiatic.mintic.gov.co/602/w3-article-57613.html" TargetMode="External"/></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38.xml"/><Relationship Id="rId2" Type="http://schemas.openxmlformats.org/officeDocument/2006/relationships/printerSettings" Target="../printerSettings/printerSettings37.bin"/><Relationship Id="rId1" Type="http://schemas.openxmlformats.org/officeDocument/2006/relationships/hyperlink" Target="http://sinergiapp.dnp.gov.co/"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http://colombiatic.mintic.gov.co/602/w3-propertyvalue-715.html" TargetMode="External"/></Relationships>
</file>

<file path=xl/worksheets/_rels/sheet40.xml.rels><?xml version="1.0" encoding="UTF-8" standalone="yes"?>
<Relationships xmlns="http://schemas.openxmlformats.org/package/2006/relationships"><Relationship Id="rId3" Type="http://schemas.openxmlformats.org/officeDocument/2006/relationships/drawing" Target="../drawings/drawing39.xml"/><Relationship Id="rId2" Type="http://schemas.openxmlformats.org/officeDocument/2006/relationships/printerSettings" Target="../printerSettings/printerSettings38.bin"/><Relationship Id="rId1" Type="http://schemas.openxmlformats.org/officeDocument/2006/relationships/hyperlink" Target="http://www.dane.gov.co/index.php/estadisticas-por-tema/tecnologia-e-innovacion/encuesta-de-desarrollo-e-innovacion-tecnologica-edit" TargetMode="External"/></Relationships>
</file>

<file path=xl/worksheets/_rels/sheet41.xml.rels><?xml version="1.0" encoding="UTF-8" standalone="yes"?>
<Relationships xmlns="http://schemas.openxmlformats.org/package/2006/relationships"><Relationship Id="rId3" Type="http://schemas.openxmlformats.org/officeDocument/2006/relationships/drawing" Target="../drawings/drawing40.xml"/><Relationship Id="rId2" Type="http://schemas.openxmlformats.org/officeDocument/2006/relationships/printerSettings" Target="../printerSettings/printerSettings39.bin"/><Relationship Id="rId1" Type="http://schemas.openxmlformats.org/officeDocument/2006/relationships/hyperlink" Target="http://www.dane.gov.co/index.php/estadisticas-por-tema/tecnologia-e-innovacion/encuesta-de-desarrollo-e-innovacion-tecnologica-edit" TargetMode="External"/></Relationships>
</file>

<file path=xl/worksheets/_rels/sheet42.xml.rels><?xml version="1.0" encoding="UTF-8" standalone="yes"?>
<Relationships xmlns="http://schemas.openxmlformats.org/package/2006/relationships"><Relationship Id="rId3" Type="http://schemas.openxmlformats.org/officeDocument/2006/relationships/drawing" Target="../drawings/drawing41.xml"/><Relationship Id="rId2" Type="http://schemas.openxmlformats.org/officeDocument/2006/relationships/printerSettings" Target="../printerSettings/printerSettings40.bin"/><Relationship Id="rId1" Type="http://schemas.openxmlformats.org/officeDocument/2006/relationships/hyperlink" Target="http://www.dane.gov.co/index.php/estadisticas-por-tema/tecnologia-e-innovacion/encuesta-de-desarrollo-e-innovacion-tecnologica-edit" TargetMode="External"/></Relationships>
</file>

<file path=xl/worksheets/_rels/sheet43.xml.rels><?xml version="1.0" encoding="UTF-8" standalone="yes"?>
<Relationships xmlns="http://schemas.openxmlformats.org/package/2006/relationships"><Relationship Id="rId3" Type="http://schemas.openxmlformats.org/officeDocument/2006/relationships/drawing" Target="../drawings/drawing42.xml"/><Relationship Id="rId2" Type="http://schemas.openxmlformats.org/officeDocument/2006/relationships/printerSettings" Target="../printerSettings/printerSettings41.bin"/><Relationship Id="rId1" Type="http://schemas.openxmlformats.org/officeDocument/2006/relationships/hyperlink" Target="http://www.dane.gov.co/index.php/estadisticas-por-tema/tecnologia-e-innovacion/encuesta-de-desarrollo-e-innovacion-tecnologica-edit" TargetMode="External"/></Relationships>
</file>

<file path=xl/worksheets/_rels/sheet44.xml.rels><?xml version="1.0" encoding="UTF-8" standalone="yes"?>
<Relationships xmlns="http://schemas.openxmlformats.org/package/2006/relationships"><Relationship Id="rId3" Type="http://schemas.openxmlformats.org/officeDocument/2006/relationships/drawing" Target="../drawings/drawing43.xml"/><Relationship Id="rId2" Type="http://schemas.openxmlformats.org/officeDocument/2006/relationships/printerSettings" Target="../printerSettings/printerSettings42.bin"/><Relationship Id="rId1" Type="http://schemas.openxmlformats.org/officeDocument/2006/relationships/hyperlink" Target="http://www.dane.gov.co/index.php/estadisticas-por-tema/tecnologia-e-innovacion/tecnologias-de-la-informacion-y-las-comunicaciones-tic/indicadores-basicos-de-tic-en-empresas" TargetMode="External"/></Relationships>
</file>

<file path=xl/worksheets/_rels/sheet45.xml.rels><?xml version="1.0" encoding="UTF-8" standalone="yes"?>
<Relationships xmlns="http://schemas.openxmlformats.org/package/2006/relationships"><Relationship Id="rId3" Type="http://schemas.openxmlformats.org/officeDocument/2006/relationships/drawing" Target="../drawings/drawing44.xml"/><Relationship Id="rId2" Type="http://schemas.openxmlformats.org/officeDocument/2006/relationships/printerSettings" Target="../printerSettings/printerSettings43.bin"/><Relationship Id="rId1" Type="http://schemas.openxmlformats.org/officeDocument/2006/relationships/hyperlink" Target="http://colombiatic.mintic.gov.co/602/w3-propertyvalue-715.html" TargetMode="External"/></Relationships>
</file>

<file path=xl/worksheets/_rels/sheet46.xml.rels><?xml version="1.0" encoding="UTF-8" standalone="yes"?>
<Relationships xmlns="http://schemas.openxmlformats.org/package/2006/relationships"><Relationship Id="rId3" Type="http://schemas.openxmlformats.org/officeDocument/2006/relationships/drawing" Target="../drawings/drawing45.xml"/><Relationship Id="rId2" Type="http://schemas.openxmlformats.org/officeDocument/2006/relationships/printerSettings" Target="../printerSettings/printerSettings44.bin"/><Relationship Id="rId1" Type="http://schemas.openxmlformats.org/officeDocument/2006/relationships/hyperlink" Target="http://www.dane.gov.co/index.php/estadisticas-por-tema/tecnologia-e-innovacion/tecnologias-de-la-informacion-y-las-comunicaciones-tic/indicadores-basicos-de-tic-en-empresas" TargetMode="External"/></Relationships>
</file>

<file path=xl/worksheets/_rels/sheet47.xml.rels><?xml version="1.0" encoding="UTF-8" standalone="yes"?>
<Relationships xmlns="http://schemas.openxmlformats.org/package/2006/relationships"><Relationship Id="rId3" Type="http://schemas.openxmlformats.org/officeDocument/2006/relationships/drawing" Target="../drawings/drawing46.xml"/><Relationship Id="rId2" Type="http://schemas.openxmlformats.org/officeDocument/2006/relationships/printerSettings" Target="../printerSettings/printerSettings45.bin"/><Relationship Id="rId1" Type="http://schemas.openxmlformats.org/officeDocument/2006/relationships/hyperlink" Target="http://www.dane.gov.co/index.php/estadisticas-por-tema/tecnologia-e-innovacion/tecnologias-de-la-informacion-y-las-comunicaciones-tic/indicadores-basicos-de-tic-en-empresas" TargetMode="External"/></Relationships>
</file>

<file path=xl/worksheets/_rels/sheet48.xml.rels><?xml version="1.0" encoding="UTF-8" standalone="yes"?>
<Relationships xmlns="http://schemas.openxmlformats.org/package/2006/relationships"><Relationship Id="rId3" Type="http://schemas.openxmlformats.org/officeDocument/2006/relationships/drawing" Target="../drawings/drawing47.xml"/><Relationship Id="rId2" Type="http://schemas.openxmlformats.org/officeDocument/2006/relationships/printerSettings" Target="../printerSettings/printerSettings46.bin"/><Relationship Id="rId1" Type="http://schemas.openxmlformats.org/officeDocument/2006/relationships/hyperlink" Target="http://colombiatic.mintic.gov.co/602/w3-article-57508.html" TargetMode="External"/></Relationships>
</file>

<file path=xl/worksheets/_rels/sheet49.xml.rels><?xml version="1.0" encoding="UTF-8" standalone="yes"?>
<Relationships xmlns="http://schemas.openxmlformats.org/package/2006/relationships"><Relationship Id="rId3" Type="http://schemas.openxmlformats.org/officeDocument/2006/relationships/drawing" Target="../drawings/drawing48.xml"/><Relationship Id="rId2" Type="http://schemas.openxmlformats.org/officeDocument/2006/relationships/printerSettings" Target="../printerSettings/printerSettings47.bin"/><Relationship Id="rId1" Type="http://schemas.openxmlformats.org/officeDocument/2006/relationships/hyperlink" Target="http://colombiatic.mintic.gov.co/602/w3-article-57508.html"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http://colombiatic.mintic.gov.co/602/w3-propertyvalue-715.html" TargetMode="External"/></Relationships>
</file>

<file path=xl/worksheets/_rels/sheet50.xml.rels><?xml version="1.0" encoding="UTF-8" standalone="yes"?>
<Relationships xmlns="http://schemas.openxmlformats.org/package/2006/relationships"><Relationship Id="rId3" Type="http://schemas.openxmlformats.org/officeDocument/2006/relationships/drawing" Target="../drawings/drawing49.xml"/><Relationship Id="rId2" Type="http://schemas.openxmlformats.org/officeDocument/2006/relationships/printerSettings" Target="../printerSettings/printerSettings48.bin"/><Relationship Id="rId1" Type="http://schemas.openxmlformats.org/officeDocument/2006/relationships/hyperlink" Target="http://colombiatic.mintic.gov.co/602/w3-article-57508.html" TargetMode="External"/></Relationships>
</file>

<file path=xl/worksheets/_rels/sheet51.xml.rels><?xml version="1.0" encoding="UTF-8" standalone="yes"?>
<Relationships xmlns="http://schemas.openxmlformats.org/package/2006/relationships"><Relationship Id="rId3" Type="http://schemas.openxmlformats.org/officeDocument/2006/relationships/drawing" Target="../drawings/drawing50.xml"/><Relationship Id="rId2" Type="http://schemas.openxmlformats.org/officeDocument/2006/relationships/printerSettings" Target="../printerSettings/printerSettings49.bin"/><Relationship Id="rId1" Type="http://schemas.openxmlformats.org/officeDocument/2006/relationships/hyperlink" Target="http://colombiatic.mintic.gov.co/602/w3-article-57508.html" TargetMode="External"/></Relationships>
</file>

<file path=xl/worksheets/_rels/sheet52.xml.rels><?xml version="1.0" encoding="UTF-8" standalone="yes"?>
<Relationships xmlns="http://schemas.openxmlformats.org/package/2006/relationships"><Relationship Id="rId3" Type="http://schemas.openxmlformats.org/officeDocument/2006/relationships/drawing" Target="../drawings/drawing51.xml"/><Relationship Id="rId2" Type="http://schemas.openxmlformats.org/officeDocument/2006/relationships/printerSettings" Target="../printerSettings/printerSettings50.bin"/><Relationship Id="rId1" Type="http://schemas.openxmlformats.org/officeDocument/2006/relationships/hyperlink" Target="http://50.63.97.60/estadisticaspi/5a/web/StatPlanet_ie_security_bypass.html" TargetMode="External"/></Relationships>
</file>

<file path=xl/worksheets/_rels/sheet53.xml.rels><?xml version="1.0" encoding="UTF-8" standalone="yes"?>
<Relationships xmlns="http://schemas.openxmlformats.org/package/2006/relationships"><Relationship Id="rId3" Type="http://schemas.openxmlformats.org/officeDocument/2006/relationships/drawing" Target="../drawings/drawing52.xml"/><Relationship Id="rId2" Type="http://schemas.openxmlformats.org/officeDocument/2006/relationships/printerSettings" Target="../printerSettings/printerSettings51.bin"/><Relationship Id="rId1" Type="http://schemas.openxmlformats.org/officeDocument/2006/relationships/hyperlink" Target="http://50.63.97.60/estadisticaspi/5a/web/StatPlanet_ie_security_bypass.html" TargetMode="External"/></Relationships>
</file>

<file path=xl/worksheets/_rels/sheet54.xml.rels><?xml version="1.0" encoding="UTF-8" standalone="yes"?>
<Relationships xmlns="http://schemas.openxmlformats.org/package/2006/relationships"><Relationship Id="rId3" Type="http://schemas.openxmlformats.org/officeDocument/2006/relationships/drawing" Target="../drawings/drawing53.xml"/><Relationship Id="rId2" Type="http://schemas.openxmlformats.org/officeDocument/2006/relationships/printerSettings" Target="../printerSettings/printerSettings52.bin"/><Relationship Id="rId1" Type="http://schemas.openxmlformats.org/officeDocument/2006/relationships/hyperlink" Target="https://www.globalinnovationindex.org/analysis-indicator" TargetMode="External"/></Relationships>
</file>

<file path=xl/worksheets/_rels/sheet55.xml.rels><?xml version="1.0" encoding="UTF-8" standalone="yes"?>
<Relationships xmlns="http://schemas.openxmlformats.org/package/2006/relationships"><Relationship Id="rId3" Type="http://schemas.openxmlformats.org/officeDocument/2006/relationships/drawing" Target="../drawings/drawing54.xml"/><Relationship Id="rId2" Type="http://schemas.openxmlformats.org/officeDocument/2006/relationships/printerSettings" Target="../printerSettings/printerSettings53.bin"/><Relationship Id="rId1" Type="http://schemas.openxmlformats.org/officeDocument/2006/relationships/hyperlink" Target="http://www.dane.gov.co/index.php/estadisticas-por-tema/tecnologia-e-innovacion/tecnologias-de-la-informacion-y-las-comunicaciones-tic/indicadores-basicos-de-tic-en-empresas" TargetMode="External"/></Relationships>
</file>

<file path=xl/worksheets/_rels/sheet56.xml.rels><?xml version="1.0" encoding="UTF-8" standalone="yes"?>
<Relationships xmlns="http://schemas.openxmlformats.org/package/2006/relationships"><Relationship Id="rId3" Type="http://schemas.openxmlformats.org/officeDocument/2006/relationships/drawing" Target="../drawings/drawing55.xml"/><Relationship Id="rId2" Type="http://schemas.openxmlformats.org/officeDocument/2006/relationships/printerSettings" Target="../printerSettings/printerSettings54.bin"/><Relationship Id="rId1" Type="http://schemas.openxmlformats.org/officeDocument/2006/relationships/hyperlink" Target="http://www.dane.gov.co/index.php/estadisticas-por-tema/tecnologia-e-innovacion/tecnologias-de-la-informacion-y-las-comunicaciones-tic/indicadores-basicos-de-tic-en-empresas" TargetMode="External"/></Relationships>
</file>

<file path=xl/worksheets/_rels/sheet57.xml.rels><?xml version="1.0" encoding="UTF-8" standalone="yes"?>
<Relationships xmlns="http://schemas.openxmlformats.org/package/2006/relationships"><Relationship Id="rId3" Type="http://schemas.openxmlformats.org/officeDocument/2006/relationships/drawing" Target="../drawings/drawing56.xml"/><Relationship Id="rId2" Type="http://schemas.openxmlformats.org/officeDocument/2006/relationships/printerSettings" Target="../printerSettings/printerSettings55.bin"/><Relationship Id="rId1" Type="http://schemas.openxmlformats.org/officeDocument/2006/relationships/hyperlink" Target="http://www.dane.gov.co/index.php/estadisticas-por-tema/tecnologia-e-innovacion/tecnologias-de-la-informacion-y-las-comunicaciones-tic/indicadores-basicos-de-tic-en-empresas" TargetMode="External"/></Relationships>
</file>

<file path=xl/worksheets/_rels/sheet58.xml.rels><?xml version="1.0" encoding="UTF-8" standalone="yes"?>
<Relationships xmlns="http://schemas.openxmlformats.org/package/2006/relationships"><Relationship Id="rId3" Type="http://schemas.openxmlformats.org/officeDocument/2006/relationships/drawing" Target="../drawings/drawing57.xml"/><Relationship Id="rId2" Type="http://schemas.openxmlformats.org/officeDocument/2006/relationships/printerSettings" Target="../printerSettings/printerSettings56.bin"/><Relationship Id="rId1" Type="http://schemas.openxmlformats.org/officeDocument/2006/relationships/hyperlink" Target="http://www.dane.gov.co/index.php/estadisticas-por-tema/tecnologia-e-innovacion/tecnologias-de-la-informacion-y-las-comunicaciones-tic/indicadores-basicos-de-tic-en-empresas" TargetMode="External"/></Relationships>
</file>

<file path=xl/worksheets/_rels/sheet59.xml.rels><?xml version="1.0" encoding="UTF-8" standalone="yes"?>
<Relationships xmlns="http://schemas.openxmlformats.org/package/2006/relationships"><Relationship Id="rId3" Type="http://schemas.openxmlformats.org/officeDocument/2006/relationships/drawing" Target="../drawings/drawing58.xml"/><Relationship Id="rId2" Type="http://schemas.openxmlformats.org/officeDocument/2006/relationships/printerSettings" Target="../printerSettings/printerSettings57.bin"/><Relationship Id="rId1" Type="http://schemas.openxmlformats.org/officeDocument/2006/relationships/hyperlink" Target="http://bi.mineducacion.gov.co:8380/eportal/web/men-observatorio-laboral/ubicacion-geografica"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4.bin"/><Relationship Id="rId1" Type="http://schemas.openxmlformats.org/officeDocument/2006/relationships/hyperlink" Target="https://www.caf.com/app_tic/" TargetMode="External"/></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hyperlink" Target="http://bi.mineducacion.gov.co:8380/eportal/web/men-observatorio-laboral/ubicacion-geografica" TargetMode="External"/></Relationships>
</file>

<file path=xl/worksheets/_rels/sheet61.xml.rels><?xml version="1.0" encoding="UTF-8" standalone="yes"?>
<Relationships xmlns="http://schemas.openxmlformats.org/package/2006/relationships"><Relationship Id="rId3" Type="http://schemas.openxmlformats.org/officeDocument/2006/relationships/drawing" Target="../drawings/drawing60.xml"/><Relationship Id="rId2" Type="http://schemas.openxmlformats.org/officeDocument/2006/relationships/printerSettings" Target="../printerSettings/printerSettings58.bin"/><Relationship Id="rId1" Type="http://schemas.openxmlformats.org/officeDocument/2006/relationships/hyperlink" Target="http://www.dane.gov.co/index.php/estadisticas-por-tema/tecnologia-e-innovacion/encuesta-de-desarrollo-e-innovacion-tecnologica-edit" TargetMode="External"/></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hyperlink" Target="http://www.dane.gov.co/index.php/estadisticas-por-tema/tecnologia-e-innovacion/encuesta-de-desarrollo-e-innovacion-tecnologica-edit" TargetMode="External"/></Relationships>
</file>

<file path=xl/worksheets/_rels/sheet63.xml.rels><?xml version="1.0" encoding="UTF-8" standalone="yes"?>
<Relationships xmlns="http://schemas.openxmlformats.org/package/2006/relationships"><Relationship Id="rId3" Type="http://schemas.openxmlformats.org/officeDocument/2006/relationships/drawing" Target="../drawings/drawing62.xml"/><Relationship Id="rId2" Type="http://schemas.openxmlformats.org/officeDocument/2006/relationships/printerSettings" Target="../printerSettings/printerSettings59.bin"/><Relationship Id="rId1" Type="http://schemas.openxmlformats.org/officeDocument/2006/relationships/hyperlink" Target="https://datos.bancomundial.org/indicador/TX.VAL.ICTG.ZS.UN?view=chart" TargetMode="External"/></Relationships>
</file>

<file path=xl/worksheets/_rels/sheet64.xml.rels><?xml version="1.0" encoding="UTF-8" standalone="yes"?>
<Relationships xmlns="http://schemas.openxmlformats.org/package/2006/relationships"><Relationship Id="rId3" Type="http://schemas.openxmlformats.org/officeDocument/2006/relationships/drawing" Target="../drawings/drawing63.xml"/><Relationship Id="rId2" Type="http://schemas.openxmlformats.org/officeDocument/2006/relationships/printerSettings" Target="../printerSettings/printerSettings60.bin"/><Relationship Id="rId1" Type="http://schemas.openxmlformats.org/officeDocument/2006/relationships/hyperlink" Target="https://datos.bancomundial.org/indicador/BX.GSR.CCIS.ZS?view=chart" TargetMode="External"/></Relationships>
</file>

<file path=xl/worksheets/_rels/sheet65.xml.rels><?xml version="1.0" encoding="UTF-8" standalone="yes"?>
<Relationships xmlns="http://schemas.openxmlformats.org/package/2006/relationships"><Relationship Id="rId3" Type="http://schemas.openxmlformats.org/officeDocument/2006/relationships/drawing" Target="../drawings/drawing64.xml"/><Relationship Id="rId2" Type="http://schemas.openxmlformats.org/officeDocument/2006/relationships/printerSettings" Target="../printerSettings/printerSettings61.bin"/><Relationship Id="rId1" Type="http://schemas.openxmlformats.org/officeDocument/2006/relationships/hyperlink" Target="https://datos.bancomundial.org/indicador/TM.VAL.ICTG.ZS.UN" TargetMode="External"/></Relationships>
</file>

<file path=xl/worksheets/_rels/sheet6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62.bin"/><Relationship Id="rId5" Type="http://schemas.openxmlformats.org/officeDocument/2006/relationships/table" Target="../tables/table4.xml"/><Relationship Id="rId4" Type="http://schemas.openxmlformats.org/officeDocument/2006/relationships/table" Target="../tables/table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6.bin"/><Relationship Id="rId1" Type="http://schemas.openxmlformats.org/officeDocument/2006/relationships/hyperlink" Target="https://www.caf.com/app_tic/"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5:C25"/>
  <sheetViews>
    <sheetView showGridLines="0" tabSelected="1" workbookViewId="0"/>
  </sheetViews>
  <sheetFormatPr baseColWidth="10" defaultColWidth="11.42578125" defaultRowHeight="12.75"/>
  <cols>
    <col min="1" max="1" width="2.28515625" style="2" customWidth="1"/>
    <col min="2" max="2" width="17.140625" style="2" customWidth="1"/>
    <col min="3" max="3" width="80" style="2" customWidth="1"/>
    <col min="4" max="16384" width="11.42578125" style="2"/>
  </cols>
  <sheetData>
    <row r="5" spans="2:3">
      <c r="B5" s="46" t="s">
        <v>28</v>
      </c>
      <c r="C5" s="46"/>
    </row>
    <row r="6" spans="2:3" ht="25.5">
      <c r="B6" s="4" t="s">
        <v>3</v>
      </c>
      <c r="C6" s="3" t="s">
        <v>21</v>
      </c>
    </row>
    <row r="7" spans="2:3">
      <c r="B7" s="4" t="s">
        <v>5</v>
      </c>
      <c r="C7" s="3" t="s">
        <v>22</v>
      </c>
    </row>
    <row r="8" spans="2:3">
      <c r="B8" s="4" t="s">
        <v>4</v>
      </c>
      <c r="C8" s="3" t="s">
        <v>13</v>
      </c>
    </row>
    <row r="9" spans="2:3">
      <c r="B9" s="4" t="s">
        <v>1</v>
      </c>
      <c r="C9" s="3" t="s">
        <v>14</v>
      </c>
    </row>
    <row r="10" spans="2:3">
      <c r="B10" s="4" t="s">
        <v>2</v>
      </c>
      <c r="C10" s="3" t="s">
        <v>15</v>
      </c>
    </row>
    <row r="11" spans="2:3" ht="25.5">
      <c r="B11" s="4" t="s">
        <v>6</v>
      </c>
      <c r="C11" s="3" t="s">
        <v>16</v>
      </c>
    </row>
    <row r="12" spans="2:3">
      <c r="B12" s="4" t="s">
        <v>7</v>
      </c>
      <c r="C12" s="3" t="s">
        <v>17</v>
      </c>
    </row>
    <row r="13" spans="2:3">
      <c r="B13" s="4" t="s">
        <v>29</v>
      </c>
      <c r="C13" s="3" t="s">
        <v>23</v>
      </c>
    </row>
    <row r="14" spans="2:3" ht="25.5">
      <c r="B14" s="4" t="s">
        <v>35</v>
      </c>
      <c r="C14" s="3" t="s">
        <v>18</v>
      </c>
    </row>
    <row r="15" spans="2:3">
      <c r="B15" s="4" t="s">
        <v>34</v>
      </c>
      <c r="C15" s="3" t="s">
        <v>19</v>
      </c>
    </row>
    <row r="16" spans="2:3" ht="25.5">
      <c r="B16" s="4" t="s">
        <v>30</v>
      </c>
      <c r="C16" s="3" t="s">
        <v>31</v>
      </c>
    </row>
    <row r="17" spans="2:3" ht="25.5">
      <c r="B17" s="4" t="s">
        <v>32</v>
      </c>
      <c r="C17" s="3" t="s">
        <v>18</v>
      </c>
    </row>
    <row r="18" spans="2:3">
      <c r="B18" s="4" t="s">
        <v>33</v>
      </c>
      <c r="C18" s="3" t="s">
        <v>19</v>
      </c>
    </row>
    <row r="19" spans="2:3">
      <c r="B19" s="4" t="s">
        <v>8</v>
      </c>
      <c r="C19" s="3" t="s">
        <v>24</v>
      </c>
    </row>
    <row r="20" spans="2:3">
      <c r="B20" s="4" t="s">
        <v>9</v>
      </c>
      <c r="C20" s="3" t="s">
        <v>25</v>
      </c>
    </row>
    <row r="21" spans="2:3" ht="25.5">
      <c r="B21" s="4" t="s">
        <v>10</v>
      </c>
      <c r="C21" s="3" t="s">
        <v>26</v>
      </c>
    </row>
    <row r="22" spans="2:3" ht="25.5">
      <c r="B22" s="4" t="s">
        <v>11</v>
      </c>
      <c r="C22" s="3" t="s">
        <v>27</v>
      </c>
    </row>
    <row r="23" spans="2:3">
      <c r="B23" s="4" t="s">
        <v>12</v>
      </c>
      <c r="C23" s="3" t="s">
        <v>20</v>
      </c>
    </row>
    <row r="24" spans="2:3">
      <c r="B24" s="4" t="s">
        <v>60</v>
      </c>
      <c r="C24" s="3" t="s">
        <v>139</v>
      </c>
    </row>
    <row r="25" spans="2:3">
      <c r="B25" s="4" t="s">
        <v>59</v>
      </c>
      <c r="C25" s="23" t="s">
        <v>140</v>
      </c>
    </row>
  </sheetData>
  <mergeCells count="1">
    <mergeCell ref="B5:C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Y16"/>
  <sheetViews>
    <sheetView workbookViewId="0">
      <selection sqref="A1:K3"/>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25" ht="14.25" customHeight="1">
      <c r="A1" s="65" t="s">
        <v>0</v>
      </c>
      <c r="B1" s="66"/>
      <c r="C1" s="66"/>
      <c r="D1" s="66"/>
      <c r="E1" s="66"/>
      <c r="F1" s="66"/>
      <c r="G1" s="66"/>
      <c r="H1" s="66"/>
      <c r="I1" s="66"/>
      <c r="J1" s="66"/>
      <c r="K1" s="67"/>
      <c r="L1" s="74" t="s">
        <v>68</v>
      </c>
      <c r="M1" s="75"/>
    </row>
    <row r="2" spans="1:25">
      <c r="A2" s="68"/>
      <c r="B2" s="69"/>
      <c r="C2" s="69"/>
      <c r="D2" s="69"/>
      <c r="E2" s="69"/>
      <c r="F2" s="69"/>
      <c r="G2" s="69"/>
      <c r="H2" s="69"/>
      <c r="I2" s="69"/>
      <c r="J2" s="69"/>
      <c r="K2" s="70"/>
      <c r="L2" s="76"/>
      <c r="M2" s="77"/>
    </row>
    <row r="3" spans="1:25" ht="15" thickBot="1">
      <c r="A3" s="71"/>
      <c r="B3" s="72"/>
      <c r="C3" s="72"/>
      <c r="D3" s="72"/>
      <c r="E3" s="72"/>
      <c r="F3" s="72"/>
      <c r="G3" s="72"/>
      <c r="H3" s="72"/>
      <c r="I3" s="72"/>
      <c r="J3" s="72"/>
      <c r="K3" s="73"/>
      <c r="L3" s="78"/>
      <c r="M3" s="79"/>
    </row>
    <row r="4" spans="1:25" ht="38.25" customHeight="1">
      <c r="A4" s="92" t="s">
        <v>3</v>
      </c>
      <c r="B4" s="93"/>
      <c r="C4" s="102" t="s">
        <v>37</v>
      </c>
      <c r="D4" s="102"/>
      <c r="E4" s="102"/>
      <c r="F4" s="102"/>
      <c r="G4" s="97" t="s">
        <v>5</v>
      </c>
      <c r="H4" s="98"/>
      <c r="I4" s="99" t="s">
        <v>43</v>
      </c>
      <c r="J4" s="99"/>
      <c r="K4" s="99"/>
      <c r="L4" s="99"/>
      <c r="M4" s="100"/>
      <c r="O4"/>
      <c r="P4"/>
      <c r="Q4"/>
      <c r="R4"/>
      <c r="S4"/>
      <c r="T4"/>
      <c r="U4"/>
      <c r="V4"/>
      <c r="W4"/>
      <c r="X4"/>
      <c r="Y4"/>
    </row>
    <row r="5" spans="1:25" ht="15">
      <c r="A5" s="47" t="s">
        <v>4</v>
      </c>
      <c r="B5" s="46"/>
      <c r="C5" s="51" t="s">
        <v>99</v>
      </c>
      <c r="D5" s="51"/>
      <c r="E5" s="51"/>
      <c r="F5" s="51"/>
      <c r="G5" s="51"/>
      <c r="H5" s="51"/>
      <c r="I5" s="51"/>
      <c r="J5" s="51"/>
      <c r="K5" s="51"/>
      <c r="L5" s="51"/>
      <c r="M5" s="52"/>
      <c r="O5"/>
      <c r="P5"/>
      <c r="Q5"/>
      <c r="R5"/>
      <c r="S5"/>
      <c r="T5"/>
      <c r="U5"/>
      <c r="V5"/>
      <c r="W5"/>
      <c r="X5"/>
      <c r="Y5"/>
    </row>
    <row r="6" spans="1:25" ht="15">
      <c r="A6" s="47" t="s">
        <v>1</v>
      </c>
      <c r="B6" s="46"/>
      <c r="C6" s="50" t="s">
        <v>126</v>
      </c>
      <c r="D6" s="50"/>
      <c r="E6" s="50"/>
      <c r="F6" s="50"/>
      <c r="G6" s="50"/>
      <c r="H6" s="50"/>
      <c r="I6" s="50"/>
      <c r="J6" s="50"/>
      <c r="K6" s="50"/>
      <c r="L6" s="50"/>
      <c r="M6" s="101"/>
      <c r="O6"/>
      <c r="P6"/>
      <c r="Q6"/>
      <c r="R6"/>
      <c r="S6"/>
      <c r="T6"/>
      <c r="U6"/>
      <c r="V6"/>
      <c r="W6"/>
      <c r="X6"/>
      <c r="Y6"/>
    </row>
    <row r="7" spans="1:25" ht="20.25" customHeight="1">
      <c r="A7" s="47"/>
      <c r="B7" s="46"/>
      <c r="C7" s="50"/>
      <c r="D7" s="50"/>
      <c r="E7" s="50"/>
      <c r="F7" s="50"/>
      <c r="G7" s="50"/>
      <c r="H7" s="50"/>
      <c r="I7" s="50"/>
      <c r="J7" s="50"/>
      <c r="K7" s="50"/>
      <c r="L7" s="50"/>
      <c r="M7" s="101"/>
    </row>
    <row r="8" spans="1:25">
      <c r="A8" s="47"/>
      <c r="B8" s="46"/>
      <c r="C8" s="50"/>
      <c r="D8" s="50"/>
      <c r="E8" s="50"/>
      <c r="F8" s="50"/>
      <c r="G8" s="50"/>
      <c r="H8" s="50"/>
      <c r="I8" s="50"/>
      <c r="J8" s="50"/>
      <c r="K8" s="50"/>
      <c r="L8" s="50"/>
      <c r="M8" s="101"/>
    </row>
    <row r="9" spans="1:25" ht="28.5" customHeight="1">
      <c r="A9" s="53" t="s">
        <v>6</v>
      </c>
      <c r="B9" s="54"/>
      <c r="C9" s="50" t="s">
        <v>48</v>
      </c>
      <c r="D9" s="50"/>
      <c r="E9" s="50"/>
      <c r="F9" s="50"/>
      <c r="G9" s="54" t="s">
        <v>7</v>
      </c>
      <c r="H9" s="54"/>
      <c r="I9" s="55" t="s">
        <v>46</v>
      </c>
      <c r="J9" s="55"/>
      <c r="K9" s="55"/>
      <c r="L9" s="55"/>
      <c r="M9" s="56"/>
    </row>
    <row r="10" spans="1:25">
      <c r="A10" s="47" t="s">
        <v>29</v>
      </c>
      <c r="B10" s="46"/>
      <c r="C10" s="48" t="s">
        <v>88</v>
      </c>
      <c r="D10" s="48"/>
      <c r="E10" s="48"/>
      <c r="F10" s="48"/>
      <c r="G10" s="48"/>
      <c r="H10" s="48"/>
      <c r="I10" s="48"/>
      <c r="J10" s="48"/>
      <c r="K10" s="48"/>
      <c r="L10" s="48"/>
      <c r="M10" s="49"/>
    </row>
    <row r="11" spans="1:25">
      <c r="A11" s="60" t="s">
        <v>34</v>
      </c>
      <c r="B11" s="61"/>
      <c r="C11" s="48" t="s">
        <v>84</v>
      </c>
      <c r="D11" s="48"/>
      <c r="E11" s="48"/>
      <c r="F11" s="48"/>
      <c r="G11" s="48"/>
      <c r="H11" s="48"/>
      <c r="I11" s="48"/>
      <c r="J11" s="48"/>
      <c r="K11" s="48"/>
      <c r="L11" s="48"/>
      <c r="M11" s="49"/>
    </row>
    <row r="12" spans="1:25">
      <c r="A12" s="47" t="s">
        <v>30</v>
      </c>
      <c r="B12" s="46"/>
      <c r="C12" s="48" t="s">
        <v>84</v>
      </c>
      <c r="D12" s="48"/>
      <c r="E12" s="48"/>
      <c r="F12" s="48"/>
      <c r="G12" s="48"/>
      <c r="H12" s="48"/>
      <c r="I12" s="48"/>
      <c r="J12" s="48"/>
      <c r="K12" s="48"/>
      <c r="L12" s="48"/>
      <c r="M12" s="49"/>
    </row>
    <row r="13" spans="1:25">
      <c r="A13" s="60" t="s">
        <v>33</v>
      </c>
      <c r="B13" s="61"/>
      <c r="C13" s="48" t="s">
        <v>84</v>
      </c>
      <c r="D13" s="48"/>
      <c r="E13" s="48"/>
      <c r="F13" s="48"/>
      <c r="G13" s="48"/>
      <c r="H13" s="48"/>
      <c r="I13" s="48"/>
      <c r="J13" s="48"/>
      <c r="K13" s="48"/>
      <c r="L13" s="48"/>
      <c r="M13" s="49"/>
      <c r="R13" s="5"/>
    </row>
    <row r="14" spans="1:25">
      <c r="A14" s="47" t="s">
        <v>8</v>
      </c>
      <c r="B14" s="46"/>
      <c r="C14" s="48" t="s">
        <v>50</v>
      </c>
      <c r="D14" s="48"/>
      <c r="E14" s="48"/>
      <c r="F14" s="48"/>
      <c r="G14" s="46" t="s">
        <v>9</v>
      </c>
      <c r="H14" s="46"/>
      <c r="I14" s="48" t="s">
        <v>116</v>
      </c>
      <c r="J14" s="48"/>
      <c r="K14" s="48"/>
      <c r="L14" s="48"/>
      <c r="M14" s="49"/>
    </row>
    <row r="15" spans="1:25" ht="36" customHeight="1">
      <c r="A15" s="47" t="s">
        <v>10</v>
      </c>
      <c r="B15" s="46"/>
      <c r="C15" s="55" t="s">
        <v>131</v>
      </c>
      <c r="D15" s="55"/>
      <c r="E15" s="55"/>
      <c r="F15" s="55"/>
      <c r="G15" s="55"/>
      <c r="H15" s="55"/>
      <c r="I15" s="55"/>
      <c r="J15" s="55"/>
      <c r="K15" s="55"/>
      <c r="L15" s="55"/>
      <c r="M15" s="56"/>
    </row>
    <row r="16" spans="1:25" ht="33" customHeight="1">
      <c r="A16" s="47"/>
      <c r="B16" s="46"/>
      <c r="C16" s="55"/>
      <c r="D16" s="55"/>
      <c r="E16" s="55"/>
      <c r="F16" s="55"/>
      <c r="G16" s="55"/>
      <c r="H16" s="55"/>
      <c r="I16" s="55"/>
      <c r="J16" s="55"/>
      <c r="K16" s="55"/>
      <c r="L16" s="55"/>
      <c r="M16" s="56"/>
    </row>
  </sheetData>
  <mergeCells count="28">
    <mergeCell ref="A14:B14"/>
    <mergeCell ref="C14:F14"/>
    <mergeCell ref="G14:H14"/>
    <mergeCell ref="I14:M14"/>
    <mergeCell ref="A15:B16"/>
    <mergeCell ref="C15:M16"/>
    <mergeCell ref="A13:B13"/>
    <mergeCell ref="C11:M11"/>
    <mergeCell ref="G9:H9"/>
    <mergeCell ref="I9:M9"/>
    <mergeCell ref="A10:B10"/>
    <mergeCell ref="C10:M10"/>
    <mergeCell ref="A11:B11"/>
    <mergeCell ref="C13:M13"/>
    <mergeCell ref="A6:B8"/>
    <mergeCell ref="C6:M8"/>
    <mergeCell ref="A9:B9"/>
    <mergeCell ref="C9:F9"/>
    <mergeCell ref="A12:B12"/>
    <mergeCell ref="C12:M12"/>
    <mergeCell ref="A1:K3"/>
    <mergeCell ref="L1:M3"/>
    <mergeCell ref="A5:B5"/>
    <mergeCell ref="C5:M5"/>
    <mergeCell ref="A4:B4"/>
    <mergeCell ref="C4:F4"/>
    <mergeCell ref="G4:H4"/>
    <mergeCell ref="I4:M4"/>
  </mergeCells>
  <dataValidations count="1">
    <dataValidation type="list" allowBlank="1" showInputMessage="1" showErrorMessage="1" sqref="C14:F14" xr:uid="{00000000-0002-0000-0F00-000000000000}">
      <formula1>Periodo</formula1>
    </dataValidation>
  </dataValidations>
  <pageMargins left="0.7" right="0.7" top="0.75" bottom="0.75" header="0.3" footer="0.3"/>
  <pageSetup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M16"/>
  <sheetViews>
    <sheetView workbookViewId="0">
      <selection activeCell="A17" sqref="A17:XFD18"/>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69</v>
      </c>
      <c r="M1" s="75"/>
    </row>
    <row r="2" spans="1:13">
      <c r="A2" s="68"/>
      <c r="B2" s="69"/>
      <c r="C2" s="69"/>
      <c r="D2" s="69"/>
      <c r="E2" s="69"/>
      <c r="F2" s="69"/>
      <c r="G2" s="69"/>
      <c r="H2" s="69"/>
      <c r="I2" s="69"/>
      <c r="J2" s="69"/>
      <c r="K2" s="70"/>
      <c r="L2" s="76"/>
      <c r="M2" s="77"/>
    </row>
    <row r="3" spans="1:13" ht="15" thickBot="1">
      <c r="A3" s="71"/>
      <c r="B3" s="72"/>
      <c r="C3" s="72"/>
      <c r="D3" s="72"/>
      <c r="E3" s="72"/>
      <c r="F3" s="72"/>
      <c r="G3" s="72"/>
      <c r="H3" s="72"/>
      <c r="I3" s="72"/>
      <c r="J3" s="72"/>
      <c r="K3" s="73"/>
      <c r="L3" s="78"/>
      <c r="M3" s="79"/>
    </row>
    <row r="4" spans="1:13" ht="31.5" customHeight="1">
      <c r="A4" s="92" t="s">
        <v>3</v>
      </c>
      <c r="B4" s="93"/>
      <c r="C4" s="102" t="s">
        <v>37</v>
      </c>
      <c r="D4" s="102"/>
      <c r="E4" s="102"/>
      <c r="F4" s="102"/>
      <c r="G4" s="97" t="s">
        <v>5</v>
      </c>
      <c r="H4" s="98"/>
      <c r="I4" s="99" t="s">
        <v>43</v>
      </c>
      <c r="J4" s="99"/>
      <c r="K4" s="99"/>
      <c r="L4" s="99"/>
      <c r="M4" s="100"/>
    </row>
    <row r="5" spans="1:13">
      <c r="A5" s="47" t="s">
        <v>4</v>
      </c>
      <c r="B5" s="46"/>
      <c r="C5" s="48" t="s">
        <v>100</v>
      </c>
      <c r="D5" s="48"/>
      <c r="E5" s="48"/>
      <c r="F5" s="48"/>
      <c r="G5" s="48"/>
      <c r="H5" s="48"/>
      <c r="I5" s="48"/>
      <c r="J5" s="48"/>
      <c r="K5" s="48"/>
      <c r="L5" s="48"/>
      <c r="M5" s="49"/>
    </row>
    <row r="6" spans="1:13">
      <c r="A6" s="47" t="s">
        <v>1</v>
      </c>
      <c r="B6" s="46"/>
      <c r="C6" s="50" t="s">
        <v>117</v>
      </c>
      <c r="D6" s="50"/>
      <c r="E6" s="50"/>
      <c r="F6" s="50"/>
      <c r="G6" s="50"/>
      <c r="H6" s="50"/>
      <c r="I6" s="50"/>
      <c r="J6" s="50"/>
      <c r="K6" s="50"/>
      <c r="L6" s="50"/>
      <c r="M6" s="101"/>
    </row>
    <row r="7" spans="1:13">
      <c r="A7" s="47"/>
      <c r="B7" s="46"/>
      <c r="C7" s="50"/>
      <c r="D7" s="50"/>
      <c r="E7" s="50"/>
      <c r="F7" s="50"/>
      <c r="G7" s="50"/>
      <c r="H7" s="50"/>
      <c r="I7" s="50"/>
      <c r="J7" s="50"/>
      <c r="K7" s="50"/>
      <c r="L7" s="50"/>
      <c r="M7" s="101"/>
    </row>
    <row r="8" spans="1:13">
      <c r="A8" s="47"/>
      <c r="B8" s="46"/>
      <c r="C8" s="50"/>
      <c r="D8" s="50"/>
      <c r="E8" s="50"/>
      <c r="F8" s="50"/>
      <c r="G8" s="50"/>
      <c r="H8" s="50"/>
      <c r="I8" s="50"/>
      <c r="J8" s="50"/>
      <c r="K8" s="50"/>
      <c r="L8" s="50"/>
      <c r="M8" s="101"/>
    </row>
    <row r="9" spans="1:13" ht="28.5" customHeight="1">
      <c r="A9" s="53" t="s">
        <v>6</v>
      </c>
      <c r="B9" s="54"/>
      <c r="C9" s="48" t="s">
        <v>48</v>
      </c>
      <c r="D9" s="48"/>
      <c r="E9" s="48"/>
      <c r="F9" s="48"/>
      <c r="G9" s="54" t="s">
        <v>7</v>
      </c>
      <c r="H9" s="54"/>
      <c r="I9" s="55" t="s">
        <v>46</v>
      </c>
      <c r="J9" s="55"/>
      <c r="K9" s="55"/>
      <c r="L9" s="55"/>
      <c r="M9" s="56"/>
    </row>
    <row r="10" spans="1:13">
      <c r="A10" s="47" t="s">
        <v>29</v>
      </c>
      <c r="B10" s="46"/>
      <c r="C10" s="55" t="s">
        <v>86</v>
      </c>
      <c r="D10" s="55"/>
      <c r="E10" s="55"/>
      <c r="F10" s="55"/>
      <c r="G10" s="55"/>
      <c r="H10" s="55"/>
      <c r="I10" s="55"/>
      <c r="J10" s="55"/>
      <c r="K10" s="55"/>
      <c r="L10" s="55"/>
      <c r="M10" s="56"/>
    </row>
    <row r="11" spans="1:13" ht="28.5" customHeight="1">
      <c r="A11" s="60" t="s">
        <v>34</v>
      </c>
      <c r="B11" s="61"/>
      <c r="C11" s="104" t="s">
        <v>53</v>
      </c>
      <c r="D11" s="105"/>
      <c r="E11" s="105"/>
      <c r="F11" s="105"/>
      <c r="G11" s="105"/>
      <c r="H11" s="105"/>
      <c r="I11" s="105"/>
      <c r="J11" s="105"/>
      <c r="K11" s="105"/>
      <c r="L11" s="105"/>
      <c r="M11" s="106"/>
    </row>
    <row r="12" spans="1:13">
      <c r="A12" s="47" t="s">
        <v>30</v>
      </c>
      <c r="B12" s="46"/>
      <c r="C12" s="48" t="s">
        <v>84</v>
      </c>
      <c r="D12" s="48"/>
      <c r="E12" s="48"/>
      <c r="F12" s="48"/>
      <c r="G12" s="48"/>
      <c r="H12" s="48"/>
      <c r="I12" s="48"/>
      <c r="J12" s="48"/>
      <c r="K12" s="48"/>
      <c r="L12" s="48"/>
      <c r="M12" s="49"/>
    </row>
    <row r="13" spans="1:13">
      <c r="A13" s="60" t="s">
        <v>33</v>
      </c>
      <c r="B13" s="61"/>
      <c r="C13" s="89" t="s">
        <v>84</v>
      </c>
      <c r="D13" s="90"/>
      <c r="E13" s="90"/>
      <c r="F13" s="90"/>
      <c r="G13" s="90"/>
      <c r="H13" s="90"/>
      <c r="I13" s="90"/>
      <c r="J13" s="90"/>
      <c r="K13" s="90"/>
      <c r="L13" s="90"/>
      <c r="M13" s="91"/>
    </row>
    <row r="14" spans="1:13">
      <c r="A14" s="47" t="s">
        <v>8</v>
      </c>
      <c r="B14" s="46"/>
      <c r="C14" s="48" t="s">
        <v>50</v>
      </c>
      <c r="D14" s="48"/>
      <c r="E14" s="48"/>
      <c r="F14" s="48"/>
      <c r="G14" s="46" t="s">
        <v>9</v>
      </c>
      <c r="H14" s="46"/>
      <c r="I14" s="48" t="s">
        <v>52</v>
      </c>
      <c r="J14" s="48"/>
      <c r="K14" s="48"/>
      <c r="L14" s="48"/>
      <c r="M14" s="49"/>
    </row>
    <row r="15" spans="1:13">
      <c r="A15" s="47" t="s">
        <v>10</v>
      </c>
      <c r="B15" s="46"/>
      <c r="C15" s="48" t="s">
        <v>112</v>
      </c>
      <c r="D15" s="48"/>
      <c r="E15" s="48"/>
      <c r="F15" s="48"/>
      <c r="G15" s="48"/>
      <c r="H15" s="48"/>
      <c r="I15" s="48"/>
      <c r="J15" s="48"/>
      <c r="K15" s="48"/>
      <c r="L15" s="48"/>
      <c r="M15" s="49"/>
    </row>
    <row r="16" spans="1:13">
      <c r="A16" s="47"/>
      <c r="B16" s="46"/>
      <c r="C16" s="48"/>
      <c r="D16" s="48"/>
      <c r="E16" s="48"/>
      <c r="F16" s="48"/>
      <c r="G16" s="48"/>
      <c r="H16" s="48"/>
      <c r="I16" s="48"/>
      <c r="J16" s="48"/>
      <c r="K16" s="48"/>
      <c r="L16" s="48"/>
      <c r="M16" s="49"/>
    </row>
  </sheetData>
  <mergeCells count="28">
    <mergeCell ref="A15:B16"/>
    <mergeCell ref="C15:M16"/>
    <mergeCell ref="A13:B13"/>
    <mergeCell ref="C13:M13"/>
    <mergeCell ref="A14:B14"/>
    <mergeCell ref="C14:F14"/>
    <mergeCell ref="G14:H14"/>
    <mergeCell ref="I14:M14"/>
    <mergeCell ref="A10:B10"/>
    <mergeCell ref="C10:M10"/>
    <mergeCell ref="A11:B11"/>
    <mergeCell ref="C11:M11"/>
    <mergeCell ref="A12:B12"/>
    <mergeCell ref="C12:M12"/>
    <mergeCell ref="A6:B8"/>
    <mergeCell ref="C6:M8"/>
    <mergeCell ref="A9:B9"/>
    <mergeCell ref="C9:F9"/>
    <mergeCell ref="G9:H9"/>
    <mergeCell ref="I9:M9"/>
    <mergeCell ref="A1:K3"/>
    <mergeCell ref="L1:M3"/>
    <mergeCell ref="A5:B5"/>
    <mergeCell ref="C5:M5"/>
    <mergeCell ref="A4:B4"/>
    <mergeCell ref="C4:F4"/>
    <mergeCell ref="G4:H4"/>
    <mergeCell ref="I4:M4"/>
  </mergeCells>
  <dataValidations count="1">
    <dataValidation type="list" allowBlank="1" showInputMessage="1" showErrorMessage="1" sqref="C14:F14" xr:uid="{00000000-0002-0000-1000-000000000000}">
      <formula1>Periodo</formula1>
    </dataValidation>
  </dataValidations>
  <hyperlinks>
    <hyperlink ref="C11" r:id="rId1" location="es/indicators/indicator/35gsme_ind" xr:uid="{00000000-0004-0000-1000-000000000000}"/>
  </hyperlinks>
  <pageMargins left="0.7" right="0.7" top="0.75" bottom="0.75" header="0.3" footer="0.3"/>
  <pageSetup orientation="portrait" verticalDpi="0"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sheetPr>
  <dimension ref="A1:M16"/>
  <sheetViews>
    <sheetView workbookViewId="0">
      <selection sqref="A1:K3"/>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70</v>
      </c>
      <c r="M1" s="75"/>
    </row>
    <row r="2" spans="1:13">
      <c r="A2" s="68"/>
      <c r="B2" s="69"/>
      <c r="C2" s="69"/>
      <c r="D2" s="69"/>
      <c r="E2" s="69"/>
      <c r="F2" s="69"/>
      <c r="G2" s="69"/>
      <c r="H2" s="69"/>
      <c r="I2" s="69"/>
      <c r="J2" s="69"/>
      <c r="K2" s="70"/>
      <c r="L2" s="76"/>
      <c r="M2" s="77"/>
    </row>
    <row r="3" spans="1:13" ht="15" thickBot="1">
      <c r="A3" s="71"/>
      <c r="B3" s="72"/>
      <c r="C3" s="72"/>
      <c r="D3" s="72"/>
      <c r="E3" s="72"/>
      <c r="F3" s="72"/>
      <c r="G3" s="72"/>
      <c r="H3" s="72"/>
      <c r="I3" s="72"/>
      <c r="J3" s="72"/>
      <c r="K3" s="73"/>
      <c r="L3" s="78"/>
      <c r="M3" s="79"/>
    </row>
    <row r="4" spans="1:13" ht="32.25" customHeight="1">
      <c r="A4" s="92" t="s">
        <v>3</v>
      </c>
      <c r="B4" s="93"/>
      <c r="C4" s="102" t="s">
        <v>37</v>
      </c>
      <c r="D4" s="102"/>
      <c r="E4" s="102"/>
      <c r="F4" s="102"/>
      <c r="G4" s="97" t="s">
        <v>5</v>
      </c>
      <c r="H4" s="98"/>
      <c r="I4" s="99" t="s">
        <v>44</v>
      </c>
      <c r="J4" s="99"/>
      <c r="K4" s="99"/>
      <c r="L4" s="99"/>
      <c r="M4" s="100"/>
    </row>
    <row r="5" spans="1:13">
      <c r="A5" s="47" t="s">
        <v>4</v>
      </c>
      <c r="B5" s="46"/>
      <c r="C5" s="55" t="s">
        <v>56</v>
      </c>
      <c r="D5" s="55"/>
      <c r="E5" s="55"/>
      <c r="F5" s="55"/>
      <c r="G5" s="55"/>
      <c r="H5" s="55"/>
      <c r="I5" s="55"/>
      <c r="J5" s="55"/>
      <c r="K5" s="55"/>
      <c r="L5" s="55"/>
      <c r="M5" s="56"/>
    </row>
    <row r="6" spans="1:13" ht="24" customHeight="1">
      <c r="A6" s="47" t="s">
        <v>1</v>
      </c>
      <c r="B6" s="46"/>
      <c r="C6" s="55" t="s">
        <v>118</v>
      </c>
      <c r="D6" s="55"/>
      <c r="E6" s="55"/>
      <c r="F6" s="55"/>
      <c r="G6" s="55"/>
      <c r="H6" s="55"/>
      <c r="I6" s="55"/>
      <c r="J6" s="55"/>
      <c r="K6" s="55"/>
      <c r="L6" s="55"/>
      <c r="M6" s="56"/>
    </row>
    <row r="7" spans="1:13" ht="21.75" customHeight="1">
      <c r="A7" s="47"/>
      <c r="B7" s="46"/>
      <c r="C7" s="55"/>
      <c r="D7" s="55"/>
      <c r="E7" s="55"/>
      <c r="F7" s="55"/>
      <c r="G7" s="55"/>
      <c r="H7" s="55"/>
      <c r="I7" s="55"/>
      <c r="J7" s="55"/>
      <c r="K7" s="55"/>
      <c r="L7" s="55"/>
      <c r="M7" s="56"/>
    </row>
    <row r="8" spans="1:13">
      <c r="A8" s="47"/>
      <c r="B8" s="46"/>
      <c r="C8" s="55"/>
      <c r="D8" s="55"/>
      <c r="E8" s="55"/>
      <c r="F8" s="55"/>
      <c r="G8" s="55"/>
      <c r="H8" s="55"/>
      <c r="I8" s="55"/>
      <c r="J8" s="55"/>
      <c r="K8" s="55"/>
      <c r="L8" s="55"/>
      <c r="M8" s="56"/>
    </row>
    <row r="9" spans="1:13" ht="28.5" customHeight="1">
      <c r="A9" s="53" t="s">
        <v>6</v>
      </c>
      <c r="B9" s="54"/>
      <c r="C9" s="48" t="s">
        <v>48</v>
      </c>
      <c r="D9" s="48"/>
      <c r="E9" s="48"/>
      <c r="F9" s="48"/>
      <c r="G9" s="54" t="s">
        <v>7</v>
      </c>
      <c r="H9" s="54"/>
      <c r="I9" s="55" t="s">
        <v>46</v>
      </c>
      <c r="J9" s="55"/>
      <c r="K9" s="55"/>
      <c r="L9" s="55"/>
      <c r="M9" s="56"/>
    </row>
    <row r="10" spans="1:13">
      <c r="A10" s="47" t="s">
        <v>29</v>
      </c>
      <c r="B10" s="46"/>
      <c r="C10" s="48" t="s">
        <v>54</v>
      </c>
      <c r="D10" s="48"/>
      <c r="E10" s="48"/>
      <c r="F10" s="48"/>
      <c r="G10" s="48"/>
      <c r="H10" s="48"/>
      <c r="I10" s="48"/>
      <c r="J10" s="48"/>
      <c r="K10" s="48"/>
      <c r="L10" s="48"/>
      <c r="M10" s="49"/>
    </row>
    <row r="11" spans="1:13" ht="45" customHeight="1">
      <c r="A11" s="60" t="s">
        <v>34</v>
      </c>
      <c r="B11" s="61"/>
      <c r="C11" s="62" t="s">
        <v>109</v>
      </c>
      <c r="D11" s="63"/>
      <c r="E11" s="63"/>
      <c r="F11" s="63"/>
      <c r="G11" s="63"/>
      <c r="H11" s="63"/>
      <c r="I11" s="63"/>
      <c r="J11" s="63"/>
      <c r="K11" s="63"/>
      <c r="L11" s="63"/>
      <c r="M11" s="64"/>
    </row>
    <row r="12" spans="1:13" ht="28.5" customHeight="1">
      <c r="A12" s="107" t="s">
        <v>30</v>
      </c>
      <c r="B12" s="61"/>
      <c r="C12" s="89" t="s">
        <v>84</v>
      </c>
      <c r="D12" s="90"/>
      <c r="E12" s="90"/>
      <c r="F12" s="90"/>
      <c r="G12" s="90"/>
      <c r="H12" s="90"/>
      <c r="I12" s="90"/>
      <c r="J12" s="90"/>
      <c r="K12" s="90"/>
      <c r="L12" s="90"/>
      <c r="M12" s="91"/>
    </row>
    <row r="13" spans="1:13" ht="28.5" customHeight="1">
      <c r="A13" s="60" t="s">
        <v>33</v>
      </c>
      <c r="B13" s="61"/>
      <c r="C13" s="89" t="s">
        <v>84</v>
      </c>
      <c r="D13" s="90"/>
      <c r="E13" s="90"/>
      <c r="F13" s="90"/>
      <c r="G13" s="90"/>
      <c r="H13" s="90"/>
      <c r="I13" s="90"/>
      <c r="J13" s="90"/>
      <c r="K13" s="90"/>
      <c r="L13" s="90"/>
      <c r="M13" s="91"/>
    </row>
    <row r="14" spans="1:13">
      <c r="A14" s="47" t="s">
        <v>8</v>
      </c>
      <c r="B14" s="46"/>
      <c r="C14" s="48" t="s">
        <v>50</v>
      </c>
      <c r="D14" s="48"/>
      <c r="E14" s="48"/>
      <c r="F14" s="48"/>
      <c r="G14" s="46" t="s">
        <v>9</v>
      </c>
      <c r="H14" s="46"/>
      <c r="I14" s="48" t="s">
        <v>75</v>
      </c>
      <c r="J14" s="48"/>
      <c r="K14" s="48"/>
      <c r="L14" s="48"/>
      <c r="M14" s="49"/>
    </row>
    <row r="15" spans="1:13">
      <c r="A15" s="47" t="s">
        <v>10</v>
      </c>
      <c r="B15" s="46"/>
      <c r="C15" s="50" t="s">
        <v>132</v>
      </c>
      <c r="D15" s="50"/>
      <c r="E15" s="50"/>
      <c r="F15" s="50"/>
      <c r="G15" s="50"/>
      <c r="H15" s="50"/>
      <c r="I15" s="50"/>
      <c r="J15" s="50"/>
      <c r="K15" s="50"/>
      <c r="L15" s="50"/>
      <c r="M15" s="101"/>
    </row>
    <row r="16" spans="1:13" ht="24.75" customHeight="1">
      <c r="A16" s="47"/>
      <c r="B16" s="46"/>
      <c r="C16" s="50"/>
      <c r="D16" s="50"/>
      <c r="E16" s="50"/>
      <c r="F16" s="50"/>
      <c r="G16" s="50"/>
      <c r="H16" s="50"/>
      <c r="I16" s="50"/>
      <c r="J16" s="50"/>
      <c r="K16" s="50"/>
      <c r="L16" s="50"/>
      <c r="M16" s="101"/>
    </row>
  </sheetData>
  <mergeCells count="28">
    <mergeCell ref="A15:B16"/>
    <mergeCell ref="C15:M16"/>
    <mergeCell ref="A13:B13"/>
    <mergeCell ref="C13:M13"/>
    <mergeCell ref="A14:B14"/>
    <mergeCell ref="C14:F14"/>
    <mergeCell ref="G14:H14"/>
    <mergeCell ref="I14:M14"/>
    <mergeCell ref="A10:B10"/>
    <mergeCell ref="C10:M10"/>
    <mergeCell ref="A11:B11"/>
    <mergeCell ref="C11:M11"/>
    <mergeCell ref="A12:B12"/>
    <mergeCell ref="C12:M12"/>
    <mergeCell ref="A6:B8"/>
    <mergeCell ref="C6:M8"/>
    <mergeCell ref="A9:B9"/>
    <mergeCell ref="C9:F9"/>
    <mergeCell ref="G9:H9"/>
    <mergeCell ref="I9:M9"/>
    <mergeCell ref="A1:K3"/>
    <mergeCell ref="L1:M3"/>
    <mergeCell ref="A5:B5"/>
    <mergeCell ref="C5:M5"/>
    <mergeCell ref="A4:B4"/>
    <mergeCell ref="C4:F4"/>
    <mergeCell ref="G4:H4"/>
    <mergeCell ref="I4:M4"/>
  </mergeCells>
  <dataValidations count="1">
    <dataValidation type="list" allowBlank="1" showInputMessage="1" showErrorMessage="1" sqref="C14:F14" xr:uid="{00000000-0002-0000-1200-000000000000}">
      <formula1>Periodo</formula1>
    </dataValidation>
  </dataValidations>
  <hyperlinks>
    <hyperlink ref="C11" r:id="rId1" xr:uid="{04E05589-21BF-4988-A6D3-8C44EB05C5EF}"/>
  </hyperlinks>
  <pageMargins left="0.7" right="0.7" top="0.75" bottom="0.75" header="0.3" footer="0.3"/>
  <pageSetup orientation="portrait" verticalDpi="0"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sheetPr>
  <dimension ref="A1:M16"/>
  <sheetViews>
    <sheetView workbookViewId="0">
      <selection sqref="A1:K3"/>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90</v>
      </c>
      <c r="M1" s="75"/>
    </row>
    <row r="2" spans="1:13">
      <c r="A2" s="68"/>
      <c r="B2" s="69"/>
      <c r="C2" s="69"/>
      <c r="D2" s="69"/>
      <c r="E2" s="69"/>
      <c r="F2" s="69"/>
      <c r="G2" s="69"/>
      <c r="H2" s="69"/>
      <c r="I2" s="69"/>
      <c r="J2" s="69"/>
      <c r="K2" s="70"/>
      <c r="L2" s="76"/>
      <c r="M2" s="77"/>
    </row>
    <row r="3" spans="1:13" ht="15" thickBot="1">
      <c r="A3" s="71"/>
      <c r="B3" s="72"/>
      <c r="C3" s="72"/>
      <c r="D3" s="72"/>
      <c r="E3" s="72"/>
      <c r="F3" s="72"/>
      <c r="G3" s="72"/>
      <c r="H3" s="72"/>
      <c r="I3" s="72"/>
      <c r="J3" s="72"/>
      <c r="K3" s="73"/>
      <c r="L3" s="78"/>
      <c r="M3" s="79"/>
    </row>
    <row r="4" spans="1:13" ht="33.75" customHeight="1">
      <c r="A4" s="92" t="s">
        <v>3</v>
      </c>
      <c r="B4" s="93"/>
      <c r="C4" s="102" t="s">
        <v>37</v>
      </c>
      <c r="D4" s="102"/>
      <c r="E4" s="102"/>
      <c r="F4" s="102"/>
      <c r="G4" s="97" t="s">
        <v>5</v>
      </c>
      <c r="H4" s="98"/>
      <c r="I4" s="99" t="s">
        <v>44</v>
      </c>
      <c r="J4" s="99"/>
      <c r="K4" s="99"/>
      <c r="L4" s="99"/>
      <c r="M4" s="100"/>
    </row>
    <row r="5" spans="1:13">
      <c r="A5" s="47" t="s">
        <v>4</v>
      </c>
      <c r="B5" s="46"/>
      <c r="C5" s="48" t="s">
        <v>57</v>
      </c>
      <c r="D5" s="48"/>
      <c r="E5" s="48"/>
      <c r="F5" s="48"/>
      <c r="G5" s="48"/>
      <c r="H5" s="48"/>
      <c r="I5" s="48"/>
      <c r="J5" s="48"/>
      <c r="K5" s="48"/>
      <c r="L5" s="48"/>
      <c r="M5" s="49"/>
    </row>
    <row r="6" spans="1:13">
      <c r="A6" s="47" t="s">
        <v>1</v>
      </c>
      <c r="B6" s="46"/>
      <c r="C6" s="55" t="s">
        <v>121</v>
      </c>
      <c r="D6" s="55"/>
      <c r="E6" s="55"/>
      <c r="F6" s="55"/>
      <c r="G6" s="55"/>
      <c r="H6" s="55"/>
      <c r="I6" s="55"/>
      <c r="J6" s="55"/>
      <c r="K6" s="55"/>
      <c r="L6" s="55"/>
      <c r="M6" s="56"/>
    </row>
    <row r="7" spans="1:13">
      <c r="A7" s="47"/>
      <c r="B7" s="46"/>
      <c r="C7" s="55"/>
      <c r="D7" s="55"/>
      <c r="E7" s="55"/>
      <c r="F7" s="55"/>
      <c r="G7" s="55"/>
      <c r="H7" s="55"/>
      <c r="I7" s="55"/>
      <c r="J7" s="55"/>
      <c r="K7" s="55"/>
      <c r="L7" s="55"/>
      <c r="M7" s="56"/>
    </row>
    <row r="8" spans="1:13" ht="53.25" customHeight="1">
      <c r="A8" s="47"/>
      <c r="B8" s="46"/>
      <c r="C8" s="55"/>
      <c r="D8" s="55"/>
      <c r="E8" s="55"/>
      <c r="F8" s="55"/>
      <c r="G8" s="55"/>
      <c r="H8" s="55"/>
      <c r="I8" s="55"/>
      <c r="J8" s="55"/>
      <c r="K8" s="55"/>
      <c r="L8" s="55"/>
      <c r="M8" s="56"/>
    </row>
    <row r="9" spans="1:13" ht="28.5" customHeight="1">
      <c r="A9" s="53" t="s">
        <v>6</v>
      </c>
      <c r="B9" s="54"/>
      <c r="C9" s="48" t="s">
        <v>48</v>
      </c>
      <c r="D9" s="48"/>
      <c r="E9" s="48"/>
      <c r="F9" s="48"/>
      <c r="G9" s="54" t="s">
        <v>7</v>
      </c>
      <c r="H9" s="54"/>
      <c r="I9" s="55" t="s">
        <v>46</v>
      </c>
      <c r="J9" s="55"/>
      <c r="K9" s="55"/>
      <c r="L9" s="55"/>
      <c r="M9" s="56"/>
    </row>
    <row r="10" spans="1:13">
      <c r="A10" s="47" t="s">
        <v>29</v>
      </c>
      <c r="B10" s="46"/>
      <c r="C10" s="48" t="s">
        <v>133</v>
      </c>
      <c r="D10" s="48"/>
      <c r="E10" s="48"/>
      <c r="F10" s="48"/>
      <c r="G10" s="48"/>
      <c r="H10" s="48"/>
      <c r="I10" s="48"/>
      <c r="J10" s="48"/>
      <c r="K10" s="48"/>
      <c r="L10" s="48"/>
      <c r="M10" s="49"/>
    </row>
    <row r="11" spans="1:13" ht="15">
      <c r="A11" s="60" t="s">
        <v>34</v>
      </c>
      <c r="B11" s="61"/>
      <c r="C11" s="104" t="s">
        <v>55</v>
      </c>
      <c r="D11" s="105"/>
      <c r="E11" s="105"/>
      <c r="F11" s="105"/>
      <c r="G11" s="105"/>
      <c r="H11" s="105"/>
      <c r="I11" s="105"/>
      <c r="J11" s="105"/>
      <c r="K11" s="105"/>
      <c r="L11" s="105"/>
      <c r="M11" s="106"/>
    </row>
    <row r="12" spans="1:13">
      <c r="A12" s="47" t="s">
        <v>30</v>
      </c>
      <c r="B12" s="46"/>
      <c r="C12" s="48" t="s">
        <v>84</v>
      </c>
      <c r="D12" s="48"/>
      <c r="E12" s="48"/>
      <c r="F12" s="48"/>
      <c r="G12" s="48"/>
      <c r="H12" s="48"/>
      <c r="I12" s="48"/>
      <c r="J12" s="48"/>
      <c r="K12" s="48"/>
      <c r="L12" s="48"/>
      <c r="M12" s="49"/>
    </row>
    <row r="13" spans="1:13">
      <c r="A13" s="60" t="s">
        <v>33</v>
      </c>
      <c r="B13" s="61"/>
      <c r="C13" s="89" t="s">
        <v>84</v>
      </c>
      <c r="D13" s="90"/>
      <c r="E13" s="90"/>
      <c r="F13" s="90"/>
      <c r="G13" s="90"/>
      <c r="H13" s="90"/>
      <c r="I13" s="90"/>
      <c r="J13" s="90"/>
      <c r="K13" s="90"/>
      <c r="L13" s="90"/>
      <c r="M13" s="91"/>
    </row>
    <row r="14" spans="1:13">
      <c r="A14" s="47" t="s">
        <v>8</v>
      </c>
      <c r="B14" s="46"/>
      <c r="C14" s="48" t="s">
        <v>50</v>
      </c>
      <c r="D14" s="48"/>
      <c r="E14" s="48"/>
      <c r="F14" s="48"/>
      <c r="G14" s="46" t="s">
        <v>9</v>
      </c>
      <c r="H14" s="46"/>
      <c r="I14" s="48">
        <v>2016</v>
      </c>
      <c r="J14" s="48"/>
      <c r="K14" s="48"/>
      <c r="L14" s="48"/>
      <c r="M14" s="49"/>
    </row>
    <row r="15" spans="1:13">
      <c r="A15" s="47" t="s">
        <v>10</v>
      </c>
      <c r="B15" s="46"/>
      <c r="C15" s="50" t="s">
        <v>134</v>
      </c>
      <c r="D15" s="50"/>
      <c r="E15" s="50"/>
      <c r="F15" s="50"/>
      <c r="G15" s="50"/>
      <c r="H15" s="50"/>
      <c r="I15" s="50"/>
      <c r="J15" s="50"/>
      <c r="K15" s="50"/>
      <c r="L15" s="50"/>
      <c r="M15" s="101"/>
    </row>
    <row r="16" spans="1:13">
      <c r="A16" s="47"/>
      <c r="B16" s="46"/>
      <c r="C16" s="50"/>
      <c r="D16" s="50"/>
      <c r="E16" s="50"/>
      <c r="F16" s="50"/>
      <c r="G16" s="50"/>
      <c r="H16" s="50"/>
      <c r="I16" s="50"/>
      <c r="J16" s="50"/>
      <c r="K16" s="50"/>
      <c r="L16" s="50"/>
      <c r="M16" s="101"/>
    </row>
  </sheetData>
  <mergeCells count="28">
    <mergeCell ref="A15:B16"/>
    <mergeCell ref="C15:M16"/>
    <mergeCell ref="A13:B13"/>
    <mergeCell ref="C13:M13"/>
    <mergeCell ref="A14:B14"/>
    <mergeCell ref="C14:F14"/>
    <mergeCell ref="G14:H14"/>
    <mergeCell ref="I14:M14"/>
    <mergeCell ref="A10:B10"/>
    <mergeCell ref="C10:M10"/>
    <mergeCell ref="A11:B11"/>
    <mergeCell ref="C11:M11"/>
    <mergeCell ref="A12:B12"/>
    <mergeCell ref="C12:M12"/>
    <mergeCell ref="A6:B8"/>
    <mergeCell ref="C6:M8"/>
    <mergeCell ref="A9:B9"/>
    <mergeCell ref="C9:F9"/>
    <mergeCell ref="G9:H9"/>
    <mergeCell ref="I9:M9"/>
    <mergeCell ref="A1:K3"/>
    <mergeCell ref="L1:M3"/>
    <mergeCell ref="A5:B5"/>
    <mergeCell ref="C5:M5"/>
    <mergeCell ref="A4:B4"/>
    <mergeCell ref="C4:F4"/>
    <mergeCell ref="G4:H4"/>
    <mergeCell ref="I4:M4"/>
  </mergeCells>
  <dataValidations count="1">
    <dataValidation type="list" allowBlank="1" showInputMessage="1" showErrorMessage="1" sqref="C14:F14" xr:uid="{00000000-0002-0000-1400-000000000000}">
      <formula1>Periodo</formula1>
    </dataValidation>
  </dataValidations>
  <hyperlinks>
    <hyperlink ref="C11" r:id="rId1" xr:uid="{00000000-0004-0000-1400-000000000000}"/>
  </hyperlinks>
  <pageMargins left="0.7" right="0.7" top="0.75" bottom="0.75" header="0.3" footer="0.3"/>
  <pageSetup orientation="portrait" verticalDpi="0"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92D050"/>
  </sheetPr>
  <dimension ref="A1:T16"/>
  <sheetViews>
    <sheetView workbookViewId="0">
      <selection sqref="A1:K3"/>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20" ht="14.25" customHeight="1">
      <c r="A1" s="65" t="s">
        <v>0</v>
      </c>
      <c r="B1" s="66"/>
      <c r="C1" s="66"/>
      <c r="D1" s="66"/>
      <c r="E1" s="66"/>
      <c r="F1" s="66"/>
      <c r="G1" s="66"/>
      <c r="H1" s="66"/>
      <c r="I1" s="66"/>
      <c r="J1" s="66"/>
      <c r="K1" s="67"/>
      <c r="L1" s="74" t="s">
        <v>71</v>
      </c>
      <c r="M1" s="75"/>
    </row>
    <row r="2" spans="1:20">
      <c r="A2" s="68"/>
      <c r="B2" s="69"/>
      <c r="C2" s="69"/>
      <c r="D2" s="69"/>
      <c r="E2" s="69"/>
      <c r="F2" s="69"/>
      <c r="G2" s="69"/>
      <c r="H2" s="69"/>
      <c r="I2" s="69"/>
      <c r="J2" s="69"/>
      <c r="K2" s="70"/>
      <c r="L2" s="76"/>
      <c r="M2" s="77"/>
    </row>
    <row r="3" spans="1:20" ht="15" thickBot="1">
      <c r="A3" s="71"/>
      <c r="B3" s="72"/>
      <c r="C3" s="72"/>
      <c r="D3" s="72"/>
      <c r="E3" s="72"/>
      <c r="F3" s="72"/>
      <c r="G3" s="72"/>
      <c r="H3" s="72"/>
      <c r="I3" s="72"/>
      <c r="J3" s="72"/>
      <c r="K3" s="73"/>
      <c r="L3" s="78"/>
      <c r="M3" s="79"/>
    </row>
    <row r="4" spans="1:20" ht="31.5" customHeight="1">
      <c r="A4" s="92" t="s">
        <v>3</v>
      </c>
      <c r="B4" s="93"/>
      <c r="C4" s="102" t="s">
        <v>37</v>
      </c>
      <c r="D4" s="102"/>
      <c r="E4" s="102"/>
      <c r="F4" s="102"/>
      <c r="G4" s="97" t="s">
        <v>5</v>
      </c>
      <c r="H4" s="98"/>
      <c r="I4" s="99" t="s">
        <v>94</v>
      </c>
      <c r="J4" s="99"/>
      <c r="K4" s="99"/>
      <c r="L4" s="99"/>
      <c r="M4" s="100"/>
    </row>
    <row r="5" spans="1:20">
      <c r="A5" s="47" t="s">
        <v>4</v>
      </c>
      <c r="B5" s="46"/>
      <c r="C5" s="55" t="s">
        <v>101</v>
      </c>
      <c r="D5" s="55"/>
      <c r="E5" s="55"/>
      <c r="F5" s="55"/>
      <c r="G5" s="55"/>
      <c r="H5" s="55"/>
      <c r="I5" s="55"/>
      <c r="J5" s="55"/>
      <c r="K5" s="55"/>
      <c r="L5" s="55"/>
      <c r="M5" s="56"/>
    </row>
    <row r="6" spans="1:20">
      <c r="A6" s="47" t="s">
        <v>1</v>
      </c>
      <c r="B6" s="46"/>
      <c r="C6" s="55" t="s">
        <v>91</v>
      </c>
      <c r="D6" s="55"/>
      <c r="E6" s="55"/>
      <c r="F6" s="55"/>
      <c r="G6" s="55"/>
      <c r="H6" s="55"/>
      <c r="I6" s="55"/>
      <c r="J6" s="55"/>
      <c r="K6" s="55"/>
      <c r="L6" s="55"/>
      <c r="M6" s="56"/>
    </row>
    <row r="7" spans="1:20">
      <c r="A7" s="47"/>
      <c r="B7" s="46"/>
      <c r="C7" s="55"/>
      <c r="D7" s="55"/>
      <c r="E7" s="55"/>
      <c r="F7" s="55"/>
      <c r="G7" s="55"/>
      <c r="H7" s="55"/>
      <c r="I7" s="55"/>
      <c r="J7" s="55"/>
      <c r="K7" s="55"/>
      <c r="L7" s="55"/>
      <c r="M7" s="56"/>
    </row>
    <row r="8" spans="1:20" ht="34.5" customHeight="1">
      <c r="A8" s="47"/>
      <c r="B8" s="46"/>
      <c r="C8" s="55"/>
      <c r="D8" s="55"/>
      <c r="E8" s="55"/>
      <c r="F8" s="55"/>
      <c r="G8" s="55"/>
      <c r="H8" s="55"/>
      <c r="I8" s="55"/>
      <c r="J8" s="55"/>
      <c r="K8" s="55"/>
      <c r="L8" s="55"/>
      <c r="M8" s="56"/>
      <c r="T8" s="5"/>
    </row>
    <row r="9" spans="1:20" ht="28.5" customHeight="1">
      <c r="A9" s="53" t="s">
        <v>6</v>
      </c>
      <c r="B9" s="54"/>
      <c r="C9" s="48" t="s">
        <v>48</v>
      </c>
      <c r="D9" s="48"/>
      <c r="E9" s="48"/>
      <c r="F9" s="48"/>
      <c r="G9" s="54" t="s">
        <v>7</v>
      </c>
      <c r="H9" s="54"/>
      <c r="I9" s="55" t="s">
        <v>46</v>
      </c>
      <c r="J9" s="55"/>
      <c r="K9" s="55"/>
      <c r="L9" s="55"/>
      <c r="M9" s="56"/>
    </row>
    <row r="10" spans="1:20">
      <c r="A10" s="47" t="s">
        <v>29</v>
      </c>
      <c r="B10" s="46"/>
      <c r="C10" s="48" t="s">
        <v>89</v>
      </c>
      <c r="D10" s="48"/>
      <c r="E10" s="48"/>
      <c r="F10" s="48"/>
      <c r="G10" s="48"/>
      <c r="H10" s="48"/>
      <c r="I10" s="48"/>
      <c r="J10" s="48"/>
      <c r="K10" s="48"/>
      <c r="L10" s="48"/>
      <c r="M10" s="49"/>
    </row>
    <row r="11" spans="1:20" ht="28.5" customHeight="1">
      <c r="A11" s="60" t="s">
        <v>34</v>
      </c>
      <c r="B11" s="61"/>
      <c r="C11" s="104" t="s">
        <v>55</v>
      </c>
      <c r="D11" s="105"/>
      <c r="E11" s="105"/>
      <c r="F11" s="105"/>
      <c r="G11" s="105"/>
      <c r="H11" s="105"/>
      <c r="I11" s="105"/>
      <c r="J11" s="105"/>
      <c r="K11" s="105"/>
      <c r="L11" s="105"/>
      <c r="M11" s="106"/>
    </row>
    <row r="12" spans="1:20">
      <c r="A12" s="47" t="s">
        <v>30</v>
      </c>
      <c r="B12" s="46"/>
      <c r="C12" s="48" t="s">
        <v>84</v>
      </c>
      <c r="D12" s="48"/>
      <c r="E12" s="48"/>
      <c r="F12" s="48"/>
      <c r="G12" s="48"/>
      <c r="H12" s="48"/>
      <c r="I12" s="48"/>
      <c r="J12" s="48"/>
      <c r="K12" s="48"/>
      <c r="L12" s="48"/>
      <c r="M12" s="49"/>
    </row>
    <row r="13" spans="1:20">
      <c r="A13" s="60" t="s">
        <v>33</v>
      </c>
      <c r="B13" s="61"/>
      <c r="C13" s="89" t="s">
        <v>84</v>
      </c>
      <c r="D13" s="90"/>
      <c r="E13" s="90"/>
      <c r="F13" s="90"/>
      <c r="G13" s="90"/>
      <c r="H13" s="90"/>
      <c r="I13" s="90"/>
      <c r="J13" s="90"/>
      <c r="K13" s="90"/>
      <c r="L13" s="90"/>
      <c r="M13" s="91"/>
    </row>
    <row r="14" spans="1:20">
      <c r="A14" s="47" t="s">
        <v>8</v>
      </c>
      <c r="B14" s="46"/>
      <c r="C14" s="48" t="s">
        <v>50</v>
      </c>
      <c r="D14" s="48"/>
      <c r="E14" s="48"/>
      <c r="F14" s="48"/>
      <c r="G14" s="46" t="s">
        <v>9</v>
      </c>
      <c r="H14" s="46"/>
      <c r="I14" s="48">
        <v>2016</v>
      </c>
      <c r="J14" s="48"/>
      <c r="K14" s="48"/>
      <c r="L14" s="48"/>
      <c r="M14" s="49"/>
    </row>
    <row r="15" spans="1:20">
      <c r="A15" s="47" t="s">
        <v>10</v>
      </c>
      <c r="B15" s="46"/>
      <c r="C15" s="50" t="s">
        <v>135</v>
      </c>
      <c r="D15" s="50"/>
      <c r="E15" s="50"/>
      <c r="F15" s="50"/>
      <c r="G15" s="50"/>
      <c r="H15" s="50"/>
      <c r="I15" s="50"/>
      <c r="J15" s="50"/>
      <c r="K15" s="50"/>
      <c r="L15" s="50"/>
      <c r="M15" s="101"/>
    </row>
    <row r="16" spans="1:20" ht="15" customHeight="1">
      <c r="A16" s="47"/>
      <c r="B16" s="46"/>
      <c r="C16" s="50"/>
      <c r="D16" s="50"/>
      <c r="E16" s="50"/>
      <c r="F16" s="50"/>
      <c r="G16" s="50"/>
      <c r="H16" s="50"/>
      <c r="I16" s="50"/>
      <c r="J16" s="50"/>
      <c r="K16" s="50"/>
      <c r="L16" s="50"/>
      <c r="M16" s="101"/>
    </row>
  </sheetData>
  <mergeCells count="28">
    <mergeCell ref="A15:B16"/>
    <mergeCell ref="C15:M16"/>
    <mergeCell ref="A13:B13"/>
    <mergeCell ref="C13:M13"/>
    <mergeCell ref="A14:B14"/>
    <mergeCell ref="C14:F14"/>
    <mergeCell ref="G14:H14"/>
    <mergeCell ref="I14:M14"/>
    <mergeCell ref="A10:B10"/>
    <mergeCell ref="C10:M10"/>
    <mergeCell ref="A11:B11"/>
    <mergeCell ref="C11:M11"/>
    <mergeCell ref="A12:B12"/>
    <mergeCell ref="C12:M12"/>
    <mergeCell ref="A5:B5"/>
    <mergeCell ref="C5:M5"/>
    <mergeCell ref="A6:B8"/>
    <mergeCell ref="C6:M8"/>
    <mergeCell ref="A9:B9"/>
    <mergeCell ref="C9:F9"/>
    <mergeCell ref="G9:H9"/>
    <mergeCell ref="I9:M9"/>
    <mergeCell ref="A1:K3"/>
    <mergeCell ref="L1:M3"/>
    <mergeCell ref="A4:B4"/>
    <mergeCell ref="C4:F4"/>
    <mergeCell ref="G4:H4"/>
    <mergeCell ref="I4:M4"/>
  </mergeCells>
  <dataValidations count="1">
    <dataValidation type="list" allowBlank="1" showInputMessage="1" showErrorMessage="1" sqref="C14:F14" xr:uid="{00000000-0002-0000-1500-000002000000}">
      <formula1>Periodo</formula1>
    </dataValidation>
  </dataValidations>
  <hyperlinks>
    <hyperlink ref="C11" r:id="rId1" xr:uid="{00000000-0004-0000-1500-000000000000}"/>
  </hyperlinks>
  <pageMargins left="0.7" right="0.7" top="0.75" bottom="0.75" header="0.3" footer="0.3"/>
  <pageSetup orientation="portrait" verticalDpi="0"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2D050"/>
  </sheetPr>
  <dimension ref="A1:P16"/>
  <sheetViews>
    <sheetView workbookViewId="0">
      <selection sqref="A1:K3"/>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6" ht="14.25" customHeight="1">
      <c r="A1" s="65" t="s">
        <v>0</v>
      </c>
      <c r="B1" s="66"/>
      <c r="C1" s="66"/>
      <c r="D1" s="66"/>
      <c r="E1" s="66"/>
      <c r="F1" s="66"/>
      <c r="G1" s="66"/>
      <c r="H1" s="66"/>
      <c r="I1" s="66"/>
      <c r="J1" s="66"/>
      <c r="K1" s="67"/>
      <c r="L1" s="74" t="s">
        <v>72</v>
      </c>
      <c r="M1" s="75"/>
    </row>
    <row r="2" spans="1:16">
      <c r="A2" s="68"/>
      <c r="B2" s="69"/>
      <c r="C2" s="69"/>
      <c r="D2" s="69"/>
      <c r="E2" s="69"/>
      <c r="F2" s="69"/>
      <c r="G2" s="69"/>
      <c r="H2" s="69"/>
      <c r="I2" s="69"/>
      <c r="J2" s="69"/>
      <c r="K2" s="70"/>
      <c r="L2" s="76"/>
      <c r="M2" s="77"/>
    </row>
    <row r="3" spans="1:16" ht="15" thickBot="1">
      <c r="A3" s="71"/>
      <c r="B3" s="72"/>
      <c r="C3" s="72"/>
      <c r="D3" s="72"/>
      <c r="E3" s="72"/>
      <c r="F3" s="72"/>
      <c r="G3" s="72"/>
      <c r="H3" s="72"/>
      <c r="I3" s="72"/>
      <c r="J3" s="72"/>
      <c r="K3" s="73"/>
      <c r="L3" s="78"/>
      <c r="M3" s="79"/>
    </row>
    <row r="4" spans="1:16" ht="39" customHeight="1">
      <c r="A4" s="92" t="s">
        <v>3</v>
      </c>
      <c r="B4" s="93"/>
      <c r="C4" s="102" t="s">
        <v>37</v>
      </c>
      <c r="D4" s="102"/>
      <c r="E4" s="102"/>
      <c r="F4" s="102"/>
      <c r="G4" s="97" t="s">
        <v>5</v>
      </c>
      <c r="H4" s="98"/>
      <c r="I4" s="99" t="s">
        <v>94</v>
      </c>
      <c r="J4" s="99"/>
      <c r="K4" s="99"/>
      <c r="L4" s="99"/>
      <c r="M4" s="100"/>
    </row>
    <row r="5" spans="1:16" ht="34.5" customHeight="1">
      <c r="A5" s="47" t="s">
        <v>4</v>
      </c>
      <c r="B5" s="46"/>
      <c r="C5" s="50" t="s">
        <v>122</v>
      </c>
      <c r="D5" s="50"/>
      <c r="E5" s="50"/>
      <c r="F5" s="50"/>
      <c r="G5" s="50"/>
      <c r="H5" s="50"/>
      <c r="I5" s="50"/>
      <c r="J5" s="50"/>
      <c r="K5" s="50"/>
      <c r="L5" s="50"/>
      <c r="M5" s="101"/>
    </row>
    <row r="6" spans="1:16">
      <c r="A6" s="47" t="s">
        <v>1</v>
      </c>
      <c r="B6" s="46"/>
      <c r="C6" s="50" t="s">
        <v>123</v>
      </c>
      <c r="D6" s="50"/>
      <c r="E6" s="50"/>
      <c r="F6" s="50"/>
      <c r="G6" s="50"/>
      <c r="H6" s="50"/>
      <c r="I6" s="50"/>
      <c r="J6" s="50"/>
      <c r="K6" s="50"/>
      <c r="L6" s="50"/>
      <c r="M6" s="101"/>
    </row>
    <row r="7" spans="1:16">
      <c r="A7" s="47"/>
      <c r="B7" s="46"/>
      <c r="C7" s="50"/>
      <c r="D7" s="50"/>
      <c r="E7" s="50"/>
      <c r="F7" s="50"/>
      <c r="G7" s="50"/>
      <c r="H7" s="50"/>
      <c r="I7" s="50"/>
      <c r="J7" s="50"/>
      <c r="K7" s="50"/>
      <c r="L7" s="50"/>
      <c r="M7" s="101"/>
    </row>
    <row r="8" spans="1:16">
      <c r="A8" s="47"/>
      <c r="B8" s="46"/>
      <c r="C8" s="50"/>
      <c r="D8" s="50"/>
      <c r="E8" s="50"/>
      <c r="F8" s="50"/>
      <c r="G8" s="50"/>
      <c r="H8" s="50"/>
      <c r="I8" s="50"/>
      <c r="J8" s="50"/>
      <c r="K8" s="50"/>
      <c r="L8" s="50"/>
      <c r="M8" s="101"/>
    </row>
    <row r="9" spans="1:16" ht="28.5" customHeight="1">
      <c r="A9" s="53" t="s">
        <v>6</v>
      </c>
      <c r="B9" s="54"/>
      <c r="C9" s="48" t="s">
        <v>48</v>
      </c>
      <c r="D9" s="48"/>
      <c r="E9" s="48"/>
      <c r="F9" s="48"/>
      <c r="G9" s="54" t="s">
        <v>7</v>
      </c>
      <c r="H9" s="54"/>
      <c r="I9" s="55" t="s">
        <v>46</v>
      </c>
      <c r="J9" s="55"/>
      <c r="K9" s="55"/>
      <c r="L9" s="55"/>
      <c r="M9" s="56"/>
    </row>
    <row r="10" spans="1:16">
      <c r="A10" s="47" t="s">
        <v>29</v>
      </c>
      <c r="B10" s="46"/>
      <c r="C10" s="48" t="s">
        <v>133</v>
      </c>
      <c r="D10" s="48"/>
      <c r="E10" s="48"/>
      <c r="F10" s="48"/>
      <c r="G10" s="48"/>
      <c r="H10" s="48"/>
      <c r="I10" s="48"/>
      <c r="J10" s="48"/>
      <c r="K10" s="48"/>
      <c r="L10" s="48"/>
      <c r="M10" s="49"/>
    </row>
    <row r="11" spans="1:16" ht="28.5" customHeight="1">
      <c r="A11" s="60" t="s">
        <v>34</v>
      </c>
      <c r="B11" s="61"/>
      <c r="C11" s="104" t="s">
        <v>55</v>
      </c>
      <c r="D11" s="105"/>
      <c r="E11" s="105"/>
      <c r="F11" s="105"/>
      <c r="G11" s="105"/>
      <c r="H11" s="105"/>
      <c r="I11" s="105"/>
      <c r="J11" s="105"/>
      <c r="K11" s="105"/>
      <c r="L11" s="105"/>
      <c r="M11" s="106"/>
      <c r="P11" s="5"/>
    </row>
    <row r="12" spans="1:16" ht="28.5" customHeight="1">
      <c r="A12" s="47" t="s">
        <v>30</v>
      </c>
      <c r="B12" s="46"/>
      <c r="C12" s="48" t="s">
        <v>84</v>
      </c>
      <c r="D12" s="48"/>
      <c r="E12" s="48"/>
      <c r="F12" s="48"/>
      <c r="G12" s="48"/>
      <c r="H12" s="48"/>
      <c r="I12" s="48"/>
      <c r="J12" s="48"/>
      <c r="K12" s="48"/>
      <c r="L12" s="48"/>
      <c r="M12" s="49"/>
    </row>
    <row r="13" spans="1:16" ht="28.5" customHeight="1">
      <c r="A13" s="60" t="s">
        <v>33</v>
      </c>
      <c r="B13" s="61"/>
      <c r="C13" s="89" t="s">
        <v>84</v>
      </c>
      <c r="D13" s="90"/>
      <c r="E13" s="90"/>
      <c r="F13" s="90"/>
      <c r="G13" s="90"/>
      <c r="H13" s="90"/>
      <c r="I13" s="90"/>
      <c r="J13" s="90"/>
      <c r="K13" s="90"/>
      <c r="L13" s="90"/>
      <c r="M13" s="91"/>
    </row>
    <row r="14" spans="1:16">
      <c r="A14" s="47" t="s">
        <v>8</v>
      </c>
      <c r="B14" s="46"/>
      <c r="C14" s="48" t="s">
        <v>50</v>
      </c>
      <c r="D14" s="48"/>
      <c r="E14" s="48"/>
      <c r="F14" s="48"/>
      <c r="G14" s="46" t="s">
        <v>9</v>
      </c>
      <c r="H14" s="46"/>
      <c r="I14" s="48">
        <v>2016</v>
      </c>
      <c r="J14" s="48"/>
      <c r="K14" s="48"/>
      <c r="L14" s="48"/>
      <c r="M14" s="49"/>
    </row>
    <row r="15" spans="1:16">
      <c r="A15" s="47" t="s">
        <v>10</v>
      </c>
      <c r="B15" s="46"/>
      <c r="C15" s="55" t="s">
        <v>135</v>
      </c>
      <c r="D15" s="48"/>
      <c r="E15" s="48"/>
      <c r="F15" s="48"/>
      <c r="G15" s="48"/>
      <c r="H15" s="48"/>
      <c r="I15" s="48"/>
      <c r="J15" s="48"/>
      <c r="K15" s="48"/>
      <c r="L15" s="48"/>
      <c r="M15" s="49"/>
    </row>
    <row r="16" spans="1:16">
      <c r="A16" s="47"/>
      <c r="B16" s="46"/>
      <c r="C16" s="48"/>
      <c r="D16" s="48"/>
      <c r="E16" s="48"/>
      <c r="F16" s="48"/>
      <c r="G16" s="48"/>
      <c r="H16" s="48"/>
      <c r="I16" s="48"/>
      <c r="J16" s="48"/>
      <c r="K16" s="48"/>
      <c r="L16" s="48"/>
      <c r="M16" s="49"/>
    </row>
  </sheetData>
  <mergeCells count="28">
    <mergeCell ref="A15:B16"/>
    <mergeCell ref="C15:M16"/>
    <mergeCell ref="A13:B13"/>
    <mergeCell ref="C13:M13"/>
    <mergeCell ref="A14:B14"/>
    <mergeCell ref="C14:F14"/>
    <mergeCell ref="G14:H14"/>
    <mergeCell ref="I14:M14"/>
    <mergeCell ref="A10:B10"/>
    <mergeCell ref="C10:M10"/>
    <mergeCell ref="A11:B11"/>
    <mergeCell ref="C11:M11"/>
    <mergeCell ref="A12:B12"/>
    <mergeCell ref="C12:M12"/>
    <mergeCell ref="A5:B5"/>
    <mergeCell ref="C5:M5"/>
    <mergeCell ref="A6:B8"/>
    <mergeCell ref="C6:M8"/>
    <mergeCell ref="A9:B9"/>
    <mergeCell ref="C9:F9"/>
    <mergeCell ref="G9:H9"/>
    <mergeCell ref="I9:M9"/>
    <mergeCell ref="A1:K3"/>
    <mergeCell ref="L1:M3"/>
    <mergeCell ref="A4:B4"/>
    <mergeCell ref="C4:F4"/>
    <mergeCell ref="G4:H4"/>
    <mergeCell ref="I4:M4"/>
  </mergeCells>
  <dataValidations count="1">
    <dataValidation type="list" allowBlank="1" showInputMessage="1" showErrorMessage="1" sqref="C14:F14" xr:uid="{00000000-0002-0000-1700-000002000000}">
      <formula1>Periodo</formula1>
    </dataValidation>
  </dataValidations>
  <hyperlinks>
    <hyperlink ref="C11" r:id="rId1" xr:uid="{00000000-0004-0000-1700-000000000000}"/>
  </hyperlinks>
  <pageMargins left="0.7" right="0.7" top="0.75" bottom="0.75" header="0.3" footer="0.3"/>
  <pageSetup orientation="portrait" verticalDpi="0" r:id="rId2"/>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92D050"/>
  </sheetPr>
  <dimension ref="A1:M16"/>
  <sheetViews>
    <sheetView workbookViewId="0">
      <selection sqref="A1:K3"/>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73</v>
      </c>
      <c r="M1" s="75"/>
    </row>
    <row r="2" spans="1:13">
      <c r="A2" s="68"/>
      <c r="B2" s="69"/>
      <c r="C2" s="69"/>
      <c r="D2" s="69"/>
      <c r="E2" s="69"/>
      <c r="F2" s="69"/>
      <c r="G2" s="69"/>
      <c r="H2" s="69"/>
      <c r="I2" s="69"/>
      <c r="J2" s="69"/>
      <c r="K2" s="70"/>
      <c r="L2" s="76"/>
      <c r="M2" s="77"/>
    </row>
    <row r="3" spans="1:13" ht="15" thickBot="1">
      <c r="A3" s="71"/>
      <c r="B3" s="72"/>
      <c r="C3" s="72"/>
      <c r="D3" s="72"/>
      <c r="E3" s="72"/>
      <c r="F3" s="72"/>
      <c r="G3" s="72"/>
      <c r="H3" s="72"/>
      <c r="I3" s="72"/>
      <c r="J3" s="72"/>
      <c r="K3" s="73"/>
      <c r="L3" s="78"/>
      <c r="M3" s="79"/>
    </row>
    <row r="4" spans="1:13" ht="33" customHeight="1">
      <c r="A4" s="92" t="s">
        <v>3</v>
      </c>
      <c r="B4" s="93"/>
      <c r="C4" s="102" t="s">
        <v>37</v>
      </c>
      <c r="D4" s="102"/>
      <c r="E4" s="102"/>
      <c r="F4" s="102"/>
      <c r="G4" s="97" t="s">
        <v>5</v>
      </c>
      <c r="H4" s="98"/>
      <c r="I4" s="99" t="s">
        <v>94</v>
      </c>
      <c r="J4" s="99"/>
      <c r="K4" s="99"/>
      <c r="L4" s="99"/>
      <c r="M4" s="100"/>
    </row>
    <row r="5" spans="1:13" ht="33" customHeight="1">
      <c r="A5" s="47" t="s">
        <v>4</v>
      </c>
      <c r="B5" s="46"/>
      <c r="C5" s="108" t="s">
        <v>125</v>
      </c>
      <c r="D5" s="108"/>
      <c r="E5" s="108"/>
      <c r="F5" s="108"/>
      <c r="G5" s="108"/>
      <c r="H5" s="108"/>
      <c r="I5" s="108"/>
      <c r="J5" s="108"/>
      <c r="K5" s="108"/>
      <c r="L5" s="108"/>
      <c r="M5" s="109"/>
    </row>
    <row r="6" spans="1:13">
      <c r="A6" s="47" t="s">
        <v>1</v>
      </c>
      <c r="B6" s="46"/>
      <c r="C6" s="55" t="s">
        <v>124</v>
      </c>
      <c r="D6" s="55"/>
      <c r="E6" s="55"/>
      <c r="F6" s="55"/>
      <c r="G6" s="55"/>
      <c r="H6" s="55"/>
      <c r="I6" s="55"/>
      <c r="J6" s="55"/>
      <c r="K6" s="55"/>
      <c r="L6" s="55"/>
      <c r="M6" s="56"/>
    </row>
    <row r="7" spans="1:13">
      <c r="A7" s="47"/>
      <c r="B7" s="46"/>
      <c r="C7" s="55"/>
      <c r="D7" s="55"/>
      <c r="E7" s="55"/>
      <c r="F7" s="55"/>
      <c r="G7" s="55"/>
      <c r="H7" s="55"/>
      <c r="I7" s="55"/>
      <c r="J7" s="55"/>
      <c r="K7" s="55"/>
      <c r="L7" s="55"/>
      <c r="M7" s="56"/>
    </row>
    <row r="8" spans="1:13">
      <c r="A8" s="47"/>
      <c r="B8" s="46"/>
      <c r="C8" s="55"/>
      <c r="D8" s="55"/>
      <c r="E8" s="55"/>
      <c r="F8" s="55"/>
      <c r="G8" s="55"/>
      <c r="H8" s="55"/>
      <c r="I8" s="55"/>
      <c r="J8" s="55"/>
      <c r="K8" s="55"/>
      <c r="L8" s="55"/>
      <c r="M8" s="56"/>
    </row>
    <row r="9" spans="1:13" ht="28.5" customHeight="1">
      <c r="A9" s="53" t="s">
        <v>6</v>
      </c>
      <c r="B9" s="54"/>
      <c r="C9" s="48" t="s">
        <v>48</v>
      </c>
      <c r="D9" s="48"/>
      <c r="E9" s="48"/>
      <c r="F9" s="48"/>
      <c r="G9" s="54" t="s">
        <v>7</v>
      </c>
      <c r="H9" s="54"/>
      <c r="I9" s="55" t="s">
        <v>46</v>
      </c>
      <c r="J9" s="55"/>
      <c r="K9" s="55"/>
      <c r="L9" s="55"/>
      <c r="M9" s="56"/>
    </row>
    <row r="10" spans="1:13">
      <c r="A10" s="47" t="s">
        <v>29</v>
      </c>
      <c r="B10" s="46"/>
      <c r="C10" s="48" t="s">
        <v>133</v>
      </c>
      <c r="D10" s="48"/>
      <c r="E10" s="48"/>
      <c r="F10" s="48"/>
      <c r="G10" s="48"/>
      <c r="H10" s="48"/>
      <c r="I10" s="48"/>
      <c r="J10" s="48"/>
      <c r="K10" s="48"/>
      <c r="L10" s="48"/>
      <c r="M10" s="49"/>
    </row>
    <row r="11" spans="1:13" ht="28.5" customHeight="1">
      <c r="A11" s="60" t="s">
        <v>34</v>
      </c>
      <c r="B11" s="61"/>
      <c r="C11" s="104" t="s">
        <v>55</v>
      </c>
      <c r="D11" s="105"/>
      <c r="E11" s="105"/>
      <c r="F11" s="105"/>
      <c r="G11" s="105"/>
      <c r="H11" s="105"/>
      <c r="I11" s="105"/>
      <c r="J11" s="105"/>
      <c r="K11" s="105"/>
      <c r="L11" s="105"/>
      <c r="M11" s="106"/>
    </row>
    <row r="12" spans="1:13" ht="28.5" customHeight="1">
      <c r="A12" s="47" t="s">
        <v>30</v>
      </c>
      <c r="B12" s="46"/>
      <c r="C12" s="48" t="s">
        <v>84</v>
      </c>
      <c r="D12" s="48"/>
      <c r="E12" s="48"/>
      <c r="F12" s="48"/>
      <c r="G12" s="48"/>
      <c r="H12" s="48"/>
      <c r="I12" s="48"/>
      <c r="J12" s="48"/>
      <c r="K12" s="48"/>
      <c r="L12" s="48"/>
      <c r="M12" s="49"/>
    </row>
    <row r="13" spans="1:13" ht="28.5" customHeight="1">
      <c r="A13" s="60" t="s">
        <v>33</v>
      </c>
      <c r="B13" s="61"/>
      <c r="C13" s="89" t="s">
        <v>84</v>
      </c>
      <c r="D13" s="90"/>
      <c r="E13" s="90"/>
      <c r="F13" s="90"/>
      <c r="G13" s="90"/>
      <c r="H13" s="90"/>
      <c r="I13" s="90"/>
      <c r="J13" s="90"/>
      <c r="K13" s="90"/>
      <c r="L13" s="90"/>
      <c r="M13" s="91"/>
    </row>
    <row r="14" spans="1:13">
      <c r="A14" s="47" t="s">
        <v>8</v>
      </c>
      <c r="B14" s="46"/>
      <c r="C14" s="48" t="s">
        <v>50</v>
      </c>
      <c r="D14" s="48"/>
      <c r="E14" s="48"/>
      <c r="F14" s="48"/>
      <c r="G14" s="46" t="s">
        <v>9</v>
      </c>
      <c r="H14" s="46"/>
      <c r="I14" s="48">
        <v>2016</v>
      </c>
      <c r="J14" s="48"/>
      <c r="K14" s="48"/>
      <c r="L14" s="48"/>
      <c r="M14" s="49"/>
    </row>
    <row r="15" spans="1:13">
      <c r="A15" s="47" t="s">
        <v>10</v>
      </c>
      <c r="B15" s="46"/>
      <c r="C15" s="55" t="s">
        <v>136</v>
      </c>
      <c r="D15" s="48"/>
      <c r="E15" s="48"/>
      <c r="F15" s="48"/>
      <c r="G15" s="48"/>
      <c r="H15" s="48"/>
      <c r="I15" s="48"/>
      <c r="J15" s="48"/>
      <c r="K15" s="48"/>
      <c r="L15" s="48"/>
      <c r="M15" s="49"/>
    </row>
    <row r="16" spans="1:13">
      <c r="A16" s="47"/>
      <c r="B16" s="46"/>
      <c r="C16" s="48"/>
      <c r="D16" s="48"/>
      <c r="E16" s="48"/>
      <c r="F16" s="48"/>
      <c r="G16" s="48"/>
      <c r="H16" s="48"/>
      <c r="I16" s="48"/>
      <c r="J16" s="48"/>
      <c r="K16" s="48"/>
      <c r="L16" s="48"/>
      <c r="M16" s="49"/>
    </row>
  </sheetData>
  <mergeCells count="28">
    <mergeCell ref="A5:B5"/>
    <mergeCell ref="C5:M5"/>
    <mergeCell ref="A1:K3"/>
    <mergeCell ref="L1:M3"/>
    <mergeCell ref="A4:B4"/>
    <mergeCell ref="C4:F4"/>
    <mergeCell ref="G4:H4"/>
    <mergeCell ref="I4:M4"/>
    <mergeCell ref="A6:B8"/>
    <mergeCell ref="C6:M8"/>
    <mergeCell ref="A9:B9"/>
    <mergeCell ref="C9:F9"/>
    <mergeCell ref="G9:H9"/>
    <mergeCell ref="I9:M9"/>
    <mergeCell ref="A12:B12"/>
    <mergeCell ref="C12:M12"/>
    <mergeCell ref="A13:B13"/>
    <mergeCell ref="C13:M13"/>
    <mergeCell ref="A10:B10"/>
    <mergeCell ref="C10:M10"/>
    <mergeCell ref="A11:B11"/>
    <mergeCell ref="C11:M11"/>
    <mergeCell ref="A14:B14"/>
    <mergeCell ref="C14:F14"/>
    <mergeCell ref="G14:H14"/>
    <mergeCell ref="I14:M14"/>
    <mergeCell ref="A15:B16"/>
    <mergeCell ref="C15:M16"/>
  </mergeCells>
  <dataValidations count="1">
    <dataValidation type="list" allowBlank="1" showInputMessage="1" showErrorMessage="1" sqref="C14:F14" xr:uid="{00000000-0002-0000-1A00-000000000000}">
      <formula1>Periodo</formula1>
    </dataValidation>
  </dataValidations>
  <hyperlinks>
    <hyperlink ref="C11" r:id="rId1" xr:uid="{00000000-0004-0000-1A00-000000000000}"/>
  </hyperlinks>
  <pageMargins left="0.7" right="0.7" top="0.75" bottom="0.75" header="0.3" footer="0.3"/>
  <pageSetup orientation="portrait" verticalDpi="0"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92D050"/>
  </sheetPr>
  <dimension ref="A1:M16"/>
  <sheetViews>
    <sheetView workbookViewId="0">
      <selection sqref="A1:K3"/>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92</v>
      </c>
      <c r="M1" s="75"/>
    </row>
    <row r="2" spans="1:13">
      <c r="A2" s="68"/>
      <c r="B2" s="69"/>
      <c r="C2" s="69"/>
      <c r="D2" s="69"/>
      <c r="E2" s="69"/>
      <c r="F2" s="69"/>
      <c r="G2" s="69"/>
      <c r="H2" s="69"/>
      <c r="I2" s="69"/>
      <c r="J2" s="69"/>
      <c r="K2" s="70"/>
      <c r="L2" s="76"/>
      <c r="M2" s="77"/>
    </row>
    <row r="3" spans="1:13" ht="15" thickBot="1">
      <c r="A3" s="71"/>
      <c r="B3" s="72"/>
      <c r="C3" s="72"/>
      <c r="D3" s="72"/>
      <c r="E3" s="72"/>
      <c r="F3" s="72"/>
      <c r="G3" s="72"/>
      <c r="H3" s="72"/>
      <c r="I3" s="72"/>
      <c r="J3" s="72"/>
      <c r="K3" s="73"/>
      <c r="L3" s="78"/>
      <c r="M3" s="79"/>
    </row>
    <row r="4" spans="1:13" ht="32.25" customHeight="1">
      <c r="A4" s="92" t="s">
        <v>3</v>
      </c>
      <c r="B4" s="93"/>
      <c r="C4" s="102" t="s">
        <v>37</v>
      </c>
      <c r="D4" s="102"/>
      <c r="E4" s="102"/>
      <c r="F4" s="102"/>
      <c r="G4" s="97" t="s">
        <v>5</v>
      </c>
      <c r="H4" s="98"/>
      <c r="I4" s="99" t="s">
        <v>94</v>
      </c>
      <c r="J4" s="99"/>
      <c r="K4" s="99"/>
      <c r="L4" s="99"/>
      <c r="M4" s="100"/>
    </row>
    <row r="5" spans="1:13">
      <c r="A5" s="47" t="s">
        <v>4</v>
      </c>
      <c r="B5" s="46"/>
      <c r="C5" s="51" t="s">
        <v>106</v>
      </c>
      <c r="D5" s="51"/>
      <c r="E5" s="51"/>
      <c r="F5" s="51"/>
      <c r="G5" s="51"/>
      <c r="H5" s="51"/>
      <c r="I5" s="51"/>
      <c r="J5" s="51"/>
      <c r="K5" s="51"/>
      <c r="L5" s="51"/>
      <c r="M5" s="52"/>
    </row>
    <row r="6" spans="1:13">
      <c r="A6" s="47" t="s">
        <v>1</v>
      </c>
      <c r="B6" s="46"/>
      <c r="C6" s="55" t="s">
        <v>137</v>
      </c>
      <c r="D6" s="48"/>
      <c r="E6" s="48"/>
      <c r="F6" s="48"/>
      <c r="G6" s="48"/>
      <c r="H6" s="48"/>
      <c r="I6" s="48"/>
      <c r="J6" s="48"/>
      <c r="K6" s="48"/>
      <c r="L6" s="48"/>
      <c r="M6" s="49"/>
    </row>
    <row r="7" spans="1:13">
      <c r="A7" s="47"/>
      <c r="B7" s="46"/>
      <c r="C7" s="48"/>
      <c r="D7" s="48"/>
      <c r="E7" s="48"/>
      <c r="F7" s="48"/>
      <c r="G7" s="48"/>
      <c r="H7" s="48"/>
      <c r="I7" s="48"/>
      <c r="J7" s="48"/>
      <c r="K7" s="48"/>
      <c r="L7" s="48"/>
      <c r="M7" s="49"/>
    </row>
    <row r="8" spans="1:13" ht="113.25" customHeight="1">
      <c r="A8" s="47"/>
      <c r="B8" s="46"/>
      <c r="C8" s="48"/>
      <c r="D8" s="48"/>
      <c r="E8" s="48"/>
      <c r="F8" s="48"/>
      <c r="G8" s="48"/>
      <c r="H8" s="48"/>
      <c r="I8" s="48"/>
      <c r="J8" s="48"/>
      <c r="K8" s="48"/>
      <c r="L8" s="48"/>
      <c r="M8" s="49"/>
    </row>
    <row r="9" spans="1:13" ht="28.5" customHeight="1">
      <c r="A9" s="53" t="s">
        <v>6</v>
      </c>
      <c r="B9" s="54"/>
      <c r="C9" s="48" t="s">
        <v>48</v>
      </c>
      <c r="D9" s="48"/>
      <c r="E9" s="48"/>
      <c r="F9" s="48"/>
      <c r="G9" s="54" t="s">
        <v>7</v>
      </c>
      <c r="H9" s="54"/>
      <c r="I9" s="55" t="s">
        <v>46</v>
      </c>
      <c r="J9" s="55"/>
      <c r="K9" s="55"/>
      <c r="L9" s="55"/>
      <c r="M9" s="56"/>
    </row>
    <row r="10" spans="1:13">
      <c r="A10" s="47" t="s">
        <v>29</v>
      </c>
      <c r="B10" s="46"/>
      <c r="C10" s="48" t="s">
        <v>133</v>
      </c>
      <c r="D10" s="48"/>
      <c r="E10" s="48"/>
      <c r="F10" s="48"/>
      <c r="G10" s="48"/>
      <c r="H10" s="48"/>
      <c r="I10" s="48"/>
      <c r="J10" s="48"/>
      <c r="K10" s="48"/>
      <c r="L10" s="48"/>
      <c r="M10" s="49"/>
    </row>
    <row r="11" spans="1:13" ht="15">
      <c r="A11" s="60" t="s">
        <v>34</v>
      </c>
      <c r="B11" s="61"/>
      <c r="C11" s="104" t="s">
        <v>55</v>
      </c>
      <c r="D11" s="105"/>
      <c r="E11" s="105"/>
      <c r="F11" s="105"/>
      <c r="G11" s="105"/>
      <c r="H11" s="105"/>
      <c r="I11" s="105"/>
      <c r="J11" s="105"/>
      <c r="K11" s="105"/>
      <c r="L11" s="105"/>
      <c r="M11" s="106"/>
    </row>
    <row r="12" spans="1:13">
      <c r="A12" s="47" t="s">
        <v>30</v>
      </c>
      <c r="B12" s="46"/>
      <c r="C12" s="48" t="s">
        <v>84</v>
      </c>
      <c r="D12" s="48"/>
      <c r="E12" s="48"/>
      <c r="F12" s="48"/>
      <c r="G12" s="48"/>
      <c r="H12" s="48"/>
      <c r="I12" s="48"/>
      <c r="J12" s="48"/>
      <c r="K12" s="48"/>
      <c r="L12" s="48"/>
      <c r="M12" s="49"/>
    </row>
    <row r="13" spans="1:13">
      <c r="A13" s="60" t="s">
        <v>33</v>
      </c>
      <c r="B13" s="61"/>
      <c r="C13" s="89" t="s">
        <v>84</v>
      </c>
      <c r="D13" s="90"/>
      <c r="E13" s="90"/>
      <c r="F13" s="90"/>
      <c r="G13" s="90"/>
      <c r="H13" s="90"/>
      <c r="I13" s="90"/>
      <c r="J13" s="90"/>
      <c r="K13" s="90"/>
      <c r="L13" s="90"/>
      <c r="M13" s="91"/>
    </row>
    <row r="14" spans="1:13">
      <c r="A14" s="47" t="s">
        <v>8</v>
      </c>
      <c r="B14" s="46"/>
      <c r="C14" s="48"/>
      <c r="D14" s="48"/>
      <c r="E14" s="48"/>
      <c r="F14" s="48"/>
      <c r="G14" s="46" t="s">
        <v>9</v>
      </c>
      <c r="H14" s="46"/>
      <c r="I14" s="48">
        <v>2016</v>
      </c>
      <c r="J14" s="48"/>
      <c r="K14" s="48"/>
      <c r="L14" s="48"/>
      <c r="M14" s="49"/>
    </row>
    <row r="15" spans="1:13">
      <c r="A15" s="47" t="s">
        <v>10</v>
      </c>
      <c r="B15" s="46"/>
      <c r="C15" s="55" t="s">
        <v>134</v>
      </c>
      <c r="D15" s="48"/>
      <c r="E15" s="48"/>
      <c r="F15" s="48"/>
      <c r="G15" s="48"/>
      <c r="H15" s="48"/>
      <c r="I15" s="48"/>
      <c r="J15" s="48"/>
      <c r="K15" s="48"/>
      <c r="L15" s="48"/>
      <c r="M15" s="49"/>
    </row>
    <row r="16" spans="1:13">
      <c r="A16" s="47"/>
      <c r="B16" s="46"/>
      <c r="C16" s="48"/>
      <c r="D16" s="48"/>
      <c r="E16" s="48"/>
      <c r="F16" s="48"/>
      <c r="G16" s="48"/>
      <c r="H16" s="48"/>
      <c r="I16" s="48"/>
      <c r="J16" s="48"/>
      <c r="K16" s="48"/>
      <c r="L16" s="48"/>
      <c r="M16" s="49"/>
    </row>
  </sheetData>
  <mergeCells count="28">
    <mergeCell ref="A1:K3"/>
    <mergeCell ref="L1:M3"/>
    <mergeCell ref="A14:B14"/>
    <mergeCell ref="C14:F14"/>
    <mergeCell ref="G14:H14"/>
    <mergeCell ref="I14:M14"/>
    <mergeCell ref="A12:B12"/>
    <mergeCell ref="C12:M12"/>
    <mergeCell ref="A13:B13"/>
    <mergeCell ref="A10:B10"/>
    <mergeCell ref="C10:M10"/>
    <mergeCell ref="A11:B11"/>
    <mergeCell ref="C11:M11"/>
    <mergeCell ref="C13:M13"/>
    <mergeCell ref="A15:B16"/>
    <mergeCell ref="C15:M16"/>
    <mergeCell ref="A4:B4"/>
    <mergeCell ref="C4:F4"/>
    <mergeCell ref="G4:H4"/>
    <mergeCell ref="I4:M4"/>
    <mergeCell ref="A5:B5"/>
    <mergeCell ref="C5:M5"/>
    <mergeCell ref="A6:B8"/>
    <mergeCell ref="C6:M8"/>
    <mergeCell ref="A9:B9"/>
    <mergeCell ref="C9:F9"/>
    <mergeCell ref="G9:H9"/>
    <mergeCell ref="I9:M9"/>
  </mergeCells>
  <dataValidations count="1">
    <dataValidation type="list" allowBlank="1" showInputMessage="1" showErrorMessage="1" sqref="C14:F14" xr:uid="{00000000-0002-0000-1B00-000000000000}">
      <formula1>Periodo</formula1>
    </dataValidation>
  </dataValidations>
  <hyperlinks>
    <hyperlink ref="C11" r:id="rId1" xr:uid="{00000000-0004-0000-1B00-000000000000}"/>
  </hyperlinks>
  <pageMargins left="0.7" right="0.7" top="0.75" bottom="0.75" header="0.3" footer="0.3"/>
  <pageSetup orientation="portrait" verticalDpi="0"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92D050"/>
  </sheetPr>
  <dimension ref="A1:M16"/>
  <sheetViews>
    <sheetView workbookViewId="0">
      <selection sqref="A1:K3"/>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93</v>
      </c>
      <c r="M1" s="75"/>
    </row>
    <row r="2" spans="1:13">
      <c r="A2" s="68"/>
      <c r="B2" s="69"/>
      <c r="C2" s="69"/>
      <c r="D2" s="69"/>
      <c r="E2" s="69"/>
      <c r="F2" s="69"/>
      <c r="G2" s="69"/>
      <c r="H2" s="69"/>
      <c r="I2" s="69"/>
      <c r="J2" s="69"/>
      <c r="K2" s="70"/>
      <c r="L2" s="76"/>
      <c r="M2" s="77"/>
    </row>
    <row r="3" spans="1:13" ht="15" thickBot="1">
      <c r="A3" s="71"/>
      <c r="B3" s="72"/>
      <c r="C3" s="72"/>
      <c r="D3" s="72"/>
      <c r="E3" s="72"/>
      <c r="F3" s="72"/>
      <c r="G3" s="72"/>
      <c r="H3" s="72"/>
      <c r="I3" s="72"/>
      <c r="J3" s="72"/>
      <c r="K3" s="73"/>
      <c r="L3" s="78"/>
      <c r="M3" s="79"/>
    </row>
    <row r="4" spans="1:13" ht="32.25" customHeight="1">
      <c r="A4" s="92" t="s">
        <v>3</v>
      </c>
      <c r="B4" s="93"/>
      <c r="C4" s="102" t="s">
        <v>37</v>
      </c>
      <c r="D4" s="102"/>
      <c r="E4" s="102"/>
      <c r="F4" s="102"/>
      <c r="G4" s="97" t="s">
        <v>5</v>
      </c>
      <c r="H4" s="98"/>
      <c r="I4" s="99" t="s">
        <v>94</v>
      </c>
      <c r="J4" s="99"/>
      <c r="K4" s="99"/>
      <c r="L4" s="99"/>
      <c r="M4" s="100"/>
    </row>
    <row r="5" spans="1:13">
      <c r="A5" s="47" t="s">
        <v>4</v>
      </c>
      <c r="B5" s="46"/>
      <c r="C5" s="51" t="s">
        <v>107</v>
      </c>
      <c r="D5" s="51"/>
      <c r="E5" s="51"/>
      <c r="F5" s="51"/>
      <c r="G5" s="51"/>
      <c r="H5" s="51"/>
      <c r="I5" s="51"/>
      <c r="J5" s="51"/>
      <c r="K5" s="51"/>
      <c r="L5" s="51"/>
      <c r="M5" s="52"/>
    </row>
    <row r="6" spans="1:13">
      <c r="A6" s="47" t="s">
        <v>1</v>
      </c>
      <c r="B6" s="46"/>
      <c r="C6" s="50" t="s">
        <v>138</v>
      </c>
      <c r="D6" s="51"/>
      <c r="E6" s="51"/>
      <c r="F6" s="51"/>
      <c r="G6" s="51"/>
      <c r="H6" s="51"/>
      <c r="I6" s="51"/>
      <c r="J6" s="51"/>
      <c r="K6" s="51"/>
      <c r="L6" s="51"/>
      <c r="M6" s="52"/>
    </row>
    <row r="7" spans="1:13">
      <c r="A7" s="47"/>
      <c r="B7" s="46"/>
      <c r="C7" s="51"/>
      <c r="D7" s="51"/>
      <c r="E7" s="51"/>
      <c r="F7" s="51"/>
      <c r="G7" s="51"/>
      <c r="H7" s="51"/>
      <c r="I7" s="51"/>
      <c r="J7" s="51"/>
      <c r="K7" s="51"/>
      <c r="L7" s="51"/>
      <c r="M7" s="52"/>
    </row>
    <row r="8" spans="1:13" ht="109.5" customHeight="1">
      <c r="A8" s="47"/>
      <c r="B8" s="46"/>
      <c r="C8" s="51"/>
      <c r="D8" s="51"/>
      <c r="E8" s="51"/>
      <c r="F8" s="51"/>
      <c r="G8" s="51"/>
      <c r="H8" s="51"/>
      <c r="I8" s="51"/>
      <c r="J8" s="51"/>
      <c r="K8" s="51"/>
      <c r="L8" s="51"/>
      <c r="M8" s="52"/>
    </row>
    <row r="9" spans="1:13" ht="28.5" customHeight="1">
      <c r="A9" s="53" t="s">
        <v>6</v>
      </c>
      <c r="B9" s="54"/>
      <c r="C9" s="48" t="s">
        <v>48</v>
      </c>
      <c r="D9" s="48"/>
      <c r="E9" s="48"/>
      <c r="F9" s="48"/>
      <c r="G9" s="54" t="s">
        <v>7</v>
      </c>
      <c r="H9" s="54"/>
      <c r="I9" s="55" t="s">
        <v>46</v>
      </c>
      <c r="J9" s="55"/>
      <c r="K9" s="55"/>
      <c r="L9" s="55"/>
      <c r="M9" s="56"/>
    </row>
    <row r="10" spans="1:13">
      <c r="A10" s="47" t="s">
        <v>29</v>
      </c>
      <c r="B10" s="46"/>
      <c r="C10" s="48" t="s">
        <v>89</v>
      </c>
      <c r="D10" s="48"/>
      <c r="E10" s="48"/>
      <c r="F10" s="48"/>
      <c r="G10" s="48"/>
      <c r="H10" s="48"/>
      <c r="I10" s="48"/>
      <c r="J10" s="48"/>
      <c r="K10" s="48"/>
      <c r="L10" s="48"/>
      <c r="M10" s="49"/>
    </row>
    <row r="11" spans="1:13" ht="28.5" customHeight="1">
      <c r="A11" s="60" t="s">
        <v>34</v>
      </c>
      <c r="B11" s="61"/>
      <c r="C11" s="104" t="s">
        <v>55</v>
      </c>
      <c r="D11" s="105"/>
      <c r="E11" s="105"/>
      <c r="F11" s="105"/>
      <c r="G11" s="105"/>
      <c r="H11" s="105"/>
      <c r="I11" s="105"/>
      <c r="J11" s="105"/>
      <c r="K11" s="105"/>
      <c r="L11" s="105"/>
      <c r="M11" s="106"/>
    </row>
    <row r="12" spans="1:13">
      <c r="A12" s="47" t="s">
        <v>30</v>
      </c>
      <c r="B12" s="46"/>
      <c r="C12" s="48" t="s">
        <v>84</v>
      </c>
      <c r="D12" s="48"/>
      <c r="E12" s="48"/>
      <c r="F12" s="48"/>
      <c r="G12" s="48"/>
      <c r="H12" s="48"/>
      <c r="I12" s="48"/>
      <c r="J12" s="48"/>
      <c r="K12" s="48"/>
      <c r="L12" s="48"/>
      <c r="M12" s="49"/>
    </row>
    <row r="13" spans="1:13">
      <c r="A13" s="60" t="s">
        <v>33</v>
      </c>
      <c r="B13" s="61"/>
      <c r="C13" s="89" t="s">
        <v>84</v>
      </c>
      <c r="D13" s="90"/>
      <c r="E13" s="90"/>
      <c r="F13" s="90"/>
      <c r="G13" s="90"/>
      <c r="H13" s="90"/>
      <c r="I13" s="90"/>
      <c r="J13" s="90"/>
      <c r="K13" s="90"/>
      <c r="L13" s="90"/>
      <c r="M13" s="91"/>
    </row>
    <row r="14" spans="1:13">
      <c r="A14" s="47" t="s">
        <v>8</v>
      </c>
      <c r="B14" s="46"/>
      <c r="C14" s="48"/>
      <c r="D14" s="48"/>
      <c r="E14" s="48"/>
      <c r="F14" s="48"/>
      <c r="G14" s="46" t="s">
        <v>9</v>
      </c>
      <c r="H14" s="46"/>
      <c r="I14" s="48">
        <v>2016</v>
      </c>
      <c r="J14" s="48"/>
      <c r="K14" s="48"/>
      <c r="L14" s="48"/>
      <c r="M14" s="49"/>
    </row>
    <row r="15" spans="1:13">
      <c r="A15" s="47" t="s">
        <v>10</v>
      </c>
      <c r="B15" s="46"/>
      <c r="C15" s="55" t="s">
        <v>134</v>
      </c>
      <c r="D15" s="48"/>
      <c r="E15" s="48"/>
      <c r="F15" s="48"/>
      <c r="G15" s="48"/>
      <c r="H15" s="48"/>
      <c r="I15" s="48"/>
      <c r="J15" s="48"/>
      <c r="K15" s="48"/>
      <c r="L15" s="48"/>
      <c r="M15" s="49"/>
    </row>
    <row r="16" spans="1:13">
      <c r="A16" s="47"/>
      <c r="B16" s="46"/>
      <c r="C16" s="48"/>
      <c r="D16" s="48"/>
      <c r="E16" s="48"/>
      <c r="F16" s="48"/>
      <c r="G16" s="48"/>
      <c r="H16" s="48"/>
      <c r="I16" s="48"/>
      <c r="J16" s="48"/>
      <c r="K16" s="48"/>
      <c r="L16" s="48"/>
      <c r="M16" s="49"/>
    </row>
  </sheetData>
  <mergeCells count="28">
    <mergeCell ref="A15:B16"/>
    <mergeCell ref="C15:M16"/>
    <mergeCell ref="A13:B13"/>
    <mergeCell ref="C13:M13"/>
    <mergeCell ref="A14:B14"/>
    <mergeCell ref="C14:F14"/>
    <mergeCell ref="G14:H14"/>
    <mergeCell ref="I14:M14"/>
    <mergeCell ref="A10:B10"/>
    <mergeCell ref="C10:M10"/>
    <mergeCell ref="A11:B11"/>
    <mergeCell ref="C11:M11"/>
    <mergeCell ref="A12:B12"/>
    <mergeCell ref="C12:M12"/>
    <mergeCell ref="A5:B5"/>
    <mergeCell ref="C5:M5"/>
    <mergeCell ref="A6:B8"/>
    <mergeCell ref="C6:M8"/>
    <mergeCell ref="A9:B9"/>
    <mergeCell ref="C9:F9"/>
    <mergeCell ref="G9:H9"/>
    <mergeCell ref="I9:M9"/>
    <mergeCell ref="A1:K3"/>
    <mergeCell ref="L1:M3"/>
    <mergeCell ref="A4:B4"/>
    <mergeCell ref="C4:F4"/>
    <mergeCell ref="G4:H4"/>
    <mergeCell ref="I4:M4"/>
  </mergeCells>
  <dataValidations count="1">
    <dataValidation type="list" allowBlank="1" showInputMessage="1" showErrorMessage="1" sqref="C14:F14" xr:uid="{00000000-0002-0000-1C00-000002000000}">
      <formula1>Periodo</formula1>
    </dataValidation>
  </dataValidations>
  <hyperlinks>
    <hyperlink ref="C11" r:id="rId1" xr:uid="{00000000-0004-0000-1C00-000000000000}"/>
  </hyperlinks>
  <pageMargins left="0.7" right="0.7" top="0.75" bottom="0.75" header="0.3" footer="0.3"/>
  <pageSetup orientation="portrait" verticalDpi="0" r:id="rId2"/>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B79FE-9028-4E4A-8C64-9E459F41B53E}">
  <sheetPr>
    <tabColor rgb="FF92D050"/>
  </sheetPr>
  <dimension ref="A1:M16"/>
  <sheetViews>
    <sheetView workbookViewId="0">
      <selection activeCell="R8" sqref="R8:R9"/>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143</v>
      </c>
      <c r="M1" s="75"/>
    </row>
    <row r="2" spans="1:13">
      <c r="A2" s="68"/>
      <c r="B2" s="69"/>
      <c r="C2" s="69"/>
      <c r="D2" s="69"/>
      <c r="E2" s="69"/>
      <c r="F2" s="69"/>
      <c r="G2" s="69"/>
      <c r="H2" s="69"/>
      <c r="I2" s="69"/>
      <c r="J2" s="69"/>
      <c r="K2" s="70"/>
      <c r="L2" s="76"/>
      <c r="M2" s="77"/>
    </row>
    <row r="3" spans="1:13" ht="15" thickBot="1">
      <c r="A3" s="71"/>
      <c r="B3" s="72"/>
      <c r="C3" s="72"/>
      <c r="D3" s="72"/>
      <c r="E3" s="72"/>
      <c r="F3" s="72"/>
      <c r="G3" s="72"/>
      <c r="H3" s="72"/>
      <c r="I3" s="72"/>
      <c r="J3" s="72"/>
      <c r="K3" s="73"/>
      <c r="L3" s="78"/>
      <c r="M3" s="79"/>
    </row>
    <row r="4" spans="1:13" ht="29.25" customHeight="1">
      <c r="A4" s="92" t="s">
        <v>3</v>
      </c>
      <c r="B4" s="93"/>
      <c r="C4" s="94" t="s">
        <v>144</v>
      </c>
      <c r="D4" s="95"/>
      <c r="E4" s="95"/>
      <c r="F4" s="96"/>
      <c r="G4" s="97" t="s">
        <v>5</v>
      </c>
      <c r="H4" s="98"/>
      <c r="I4" s="99" t="s">
        <v>145</v>
      </c>
      <c r="J4" s="99"/>
      <c r="K4" s="99"/>
      <c r="L4" s="99"/>
      <c r="M4" s="100"/>
    </row>
    <row r="5" spans="1:13">
      <c r="A5" s="47" t="s">
        <v>4</v>
      </c>
      <c r="B5" s="46"/>
      <c r="C5" s="89" t="s">
        <v>146</v>
      </c>
      <c r="D5" s="90"/>
      <c r="E5" s="90"/>
      <c r="F5" s="90"/>
      <c r="G5" s="90"/>
      <c r="H5" s="90"/>
      <c r="I5" s="90"/>
      <c r="J5" s="90"/>
      <c r="K5" s="90"/>
      <c r="L5" s="90"/>
      <c r="M5" s="91"/>
    </row>
    <row r="6" spans="1:13">
      <c r="A6" s="47" t="s">
        <v>1</v>
      </c>
      <c r="B6" s="46"/>
      <c r="C6" s="80" t="s">
        <v>147</v>
      </c>
      <c r="D6" s="81"/>
      <c r="E6" s="81"/>
      <c r="F6" s="81"/>
      <c r="G6" s="81"/>
      <c r="H6" s="81"/>
      <c r="I6" s="81"/>
      <c r="J6" s="81"/>
      <c r="K6" s="81"/>
      <c r="L6" s="81"/>
      <c r="M6" s="82"/>
    </row>
    <row r="7" spans="1:13">
      <c r="A7" s="47"/>
      <c r="B7" s="46"/>
      <c r="C7" s="83"/>
      <c r="D7" s="84"/>
      <c r="E7" s="84"/>
      <c r="F7" s="84"/>
      <c r="G7" s="84"/>
      <c r="H7" s="84"/>
      <c r="I7" s="84"/>
      <c r="J7" s="84"/>
      <c r="K7" s="84"/>
      <c r="L7" s="84"/>
      <c r="M7" s="85"/>
    </row>
    <row r="8" spans="1:13">
      <c r="A8" s="47"/>
      <c r="B8" s="46"/>
      <c r="C8" s="86"/>
      <c r="D8" s="87"/>
      <c r="E8" s="87"/>
      <c r="F8" s="87"/>
      <c r="G8" s="87"/>
      <c r="H8" s="87"/>
      <c r="I8" s="87"/>
      <c r="J8" s="87"/>
      <c r="K8" s="87"/>
      <c r="L8" s="87"/>
      <c r="M8" s="88"/>
    </row>
    <row r="9" spans="1:13" ht="28.5" customHeight="1">
      <c r="A9" s="53" t="s">
        <v>6</v>
      </c>
      <c r="B9" s="54"/>
      <c r="C9" s="48" t="s">
        <v>48</v>
      </c>
      <c r="D9" s="48"/>
      <c r="E9" s="48"/>
      <c r="F9" s="48"/>
      <c r="G9" s="54" t="s">
        <v>7</v>
      </c>
      <c r="H9" s="54"/>
      <c r="I9" s="55" t="s">
        <v>46</v>
      </c>
      <c r="J9" s="55"/>
      <c r="K9" s="55"/>
      <c r="L9" s="55"/>
      <c r="M9" s="56"/>
    </row>
    <row r="10" spans="1:13" ht="26.25" customHeight="1">
      <c r="A10" s="47" t="s">
        <v>29</v>
      </c>
      <c r="B10" s="46"/>
      <c r="C10" s="55" t="s">
        <v>148</v>
      </c>
      <c r="D10" s="55"/>
      <c r="E10" s="55"/>
      <c r="F10" s="55"/>
      <c r="G10" s="55"/>
      <c r="H10" s="55"/>
      <c r="I10" s="55"/>
      <c r="J10" s="55"/>
      <c r="K10" s="55"/>
      <c r="L10" s="55"/>
      <c r="M10" s="56"/>
    </row>
    <row r="11" spans="1:13" ht="51" customHeight="1">
      <c r="A11" s="60" t="s">
        <v>34</v>
      </c>
      <c r="B11" s="61"/>
      <c r="C11" s="104" t="s">
        <v>109</v>
      </c>
      <c r="D11" s="105"/>
      <c r="E11" s="105"/>
      <c r="F11" s="105"/>
      <c r="G11" s="105"/>
      <c r="H11" s="105"/>
      <c r="I11" s="105"/>
      <c r="J11" s="105"/>
      <c r="K11" s="105"/>
      <c r="L11" s="105"/>
      <c r="M11" s="106"/>
    </row>
    <row r="12" spans="1:13" ht="28.5" customHeight="1">
      <c r="A12" s="47" t="s">
        <v>30</v>
      </c>
      <c r="B12" s="46"/>
      <c r="C12" s="110" t="s">
        <v>149</v>
      </c>
      <c r="D12" s="110"/>
      <c r="E12" s="110"/>
      <c r="F12" s="110"/>
      <c r="G12" s="110"/>
      <c r="H12" s="110"/>
      <c r="I12" s="110"/>
      <c r="J12" s="110"/>
      <c r="K12" s="110"/>
      <c r="L12" s="110"/>
      <c r="M12" s="111"/>
    </row>
    <row r="13" spans="1:13" ht="28.5" customHeight="1">
      <c r="A13" s="47" t="s">
        <v>33</v>
      </c>
      <c r="B13" s="46"/>
      <c r="C13" s="110" t="s">
        <v>149</v>
      </c>
      <c r="D13" s="110"/>
      <c r="E13" s="110"/>
      <c r="F13" s="110"/>
      <c r="G13" s="110"/>
      <c r="H13" s="110"/>
      <c r="I13" s="110"/>
      <c r="J13" s="110"/>
      <c r="K13" s="110"/>
      <c r="L13" s="110"/>
      <c r="M13" s="111"/>
    </row>
    <row r="14" spans="1:13">
      <c r="A14" s="47" t="s">
        <v>8</v>
      </c>
      <c r="B14" s="46"/>
      <c r="C14" s="48" t="s">
        <v>50</v>
      </c>
      <c r="D14" s="48"/>
      <c r="E14" s="48"/>
      <c r="F14" s="48"/>
      <c r="G14" s="46" t="s">
        <v>9</v>
      </c>
      <c r="H14" s="46"/>
      <c r="I14" s="48" t="s">
        <v>150</v>
      </c>
      <c r="J14" s="48"/>
      <c r="K14" s="48"/>
      <c r="L14" s="48"/>
      <c r="M14" s="49"/>
    </row>
    <row r="15" spans="1:13">
      <c r="A15" s="47" t="s">
        <v>10</v>
      </c>
      <c r="B15" s="46"/>
      <c r="C15" s="55" t="s">
        <v>151</v>
      </c>
      <c r="D15" s="55"/>
      <c r="E15" s="55"/>
      <c r="F15" s="55"/>
      <c r="G15" s="55"/>
      <c r="H15" s="55"/>
      <c r="I15" s="55"/>
      <c r="J15" s="55"/>
      <c r="K15" s="55"/>
      <c r="L15" s="55"/>
      <c r="M15" s="56"/>
    </row>
    <row r="16" spans="1:13">
      <c r="A16" s="47"/>
      <c r="B16" s="46"/>
      <c r="C16" s="55"/>
      <c r="D16" s="55"/>
      <c r="E16" s="55"/>
      <c r="F16" s="55"/>
      <c r="G16" s="55"/>
      <c r="H16" s="55"/>
      <c r="I16" s="55"/>
      <c r="J16" s="55"/>
      <c r="K16" s="55"/>
      <c r="L16" s="55"/>
      <c r="M16" s="56"/>
    </row>
  </sheetData>
  <mergeCells count="28">
    <mergeCell ref="A1:K3"/>
    <mergeCell ref="L1:M3"/>
    <mergeCell ref="A4:B4"/>
    <mergeCell ref="C4:F4"/>
    <mergeCell ref="G4:H4"/>
    <mergeCell ref="I4:M4"/>
    <mergeCell ref="A5:B5"/>
    <mergeCell ref="C5:M5"/>
    <mergeCell ref="A6:B8"/>
    <mergeCell ref="C6:M8"/>
    <mergeCell ref="A9:B9"/>
    <mergeCell ref="C9:F9"/>
    <mergeCell ref="G9:H9"/>
    <mergeCell ref="I9:M9"/>
    <mergeCell ref="A10:B10"/>
    <mergeCell ref="C10:M10"/>
    <mergeCell ref="A11:B11"/>
    <mergeCell ref="C11:M11"/>
    <mergeCell ref="A12:B12"/>
    <mergeCell ref="C12:M12"/>
    <mergeCell ref="A15:B16"/>
    <mergeCell ref="C15:M16"/>
    <mergeCell ref="A13:B13"/>
    <mergeCell ref="C13:M13"/>
    <mergeCell ref="A14:B14"/>
    <mergeCell ref="C14:F14"/>
    <mergeCell ref="G14:H14"/>
    <mergeCell ref="I14:M14"/>
  </mergeCells>
  <dataValidations count="1">
    <dataValidation type="list" allowBlank="1" showInputMessage="1" showErrorMessage="1" sqref="C14:F14" xr:uid="{CF232B24-4EC5-42A2-A296-1A2E18DB2D5B}">
      <formula1>Periodo</formula1>
    </dataValidation>
  </dataValidations>
  <hyperlinks>
    <hyperlink ref="C11" r:id="rId1" xr:uid="{09B6D86C-3116-4C0F-A66E-E744BBF46ECC}"/>
  </hyperlinks>
  <pageMargins left="0.7" right="0.7" top="0.75" bottom="0.75" header="0.3" footer="0.3"/>
  <pageSetup orientation="portrait" verticalDpi="300"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F6FCB-8EE0-44B2-92EA-85C4F9E98BF4}">
  <dimension ref="A1:F1900"/>
  <sheetViews>
    <sheetView workbookViewId="0"/>
  </sheetViews>
  <sheetFormatPr baseColWidth="10" defaultRowHeight="15"/>
  <cols>
    <col min="1" max="1" width="23.42578125" style="27" bestFit="1" customWidth="1"/>
    <col min="2" max="2" width="13.7109375" style="27" bestFit="1" customWidth="1"/>
    <col min="3" max="3" width="13.42578125" style="27" bestFit="1" customWidth="1"/>
    <col min="4" max="5" width="11.42578125" style="27"/>
    <col min="6" max="6" width="51" style="27" customWidth="1"/>
    <col min="7" max="7" width="31.5703125" style="27" customWidth="1"/>
    <col min="8" max="16384" width="11.42578125" style="27"/>
  </cols>
  <sheetData>
    <row r="1" spans="1:6">
      <c r="A1" s="27" t="s">
        <v>375</v>
      </c>
      <c r="B1" s="27" t="s">
        <v>376</v>
      </c>
      <c r="C1" s="27" t="s">
        <v>377</v>
      </c>
      <c r="D1" s="27" t="s">
        <v>378</v>
      </c>
      <c r="E1" s="27" t="s">
        <v>379</v>
      </c>
      <c r="F1" s="27" t="s">
        <v>380</v>
      </c>
    </row>
    <row r="2" spans="1:6">
      <c r="A2" s="24" t="s">
        <v>386</v>
      </c>
      <c r="B2" s="27" t="s">
        <v>61</v>
      </c>
      <c r="C2" s="28">
        <v>15.7</v>
      </c>
      <c r="D2" s="27">
        <v>1</v>
      </c>
      <c r="E2" s="27">
        <v>2016</v>
      </c>
    </row>
    <row r="3" spans="1:6">
      <c r="A3" s="24" t="s">
        <v>386</v>
      </c>
      <c r="B3" s="27" t="s">
        <v>61</v>
      </c>
      <c r="C3" s="29">
        <v>13.868888257565068</v>
      </c>
      <c r="D3" s="27">
        <v>1</v>
      </c>
      <c r="E3" s="27">
        <v>2014</v>
      </c>
    </row>
    <row r="4" spans="1:6">
      <c r="A4" s="24" t="s">
        <v>386</v>
      </c>
      <c r="B4" s="27" t="s">
        <v>61</v>
      </c>
      <c r="C4" s="30">
        <v>14.71</v>
      </c>
      <c r="D4" s="27">
        <v>1</v>
      </c>
      <c r="E4" s="27">
        <v>2015</v>
      </c>
    </row>
    <row r="5" spans="1:6">
      <c r="A5" s="24" t="s">
        <v>386</v>
      </c>
      <c r="B5" s="27" t="s">
        <v>63</v>
      </c>
      <c r="C5" s="29">
        <v>1.92</v>
      </c>
      <c r="D5" s="27">
        <v>1</v>
      </c>
      <c r="E5" s="27">
        <v>2016</v>
      </c>
      <c r="F5" s="27" t="s">
        <v>395</v>
      </c>
    </row>
    <row r="6" spans="1:6">
      <c r="A6" s="24" t="s">
        <v>386</v>
      </c>
      <c r="B6" s="27" t="s">
        <v>63</v>
      </c>
      <c r="C6" s="29">
        <v>17.009</v>
      </c>
      <c r="D6" s="27">
        <v>1</v>
      </c>
      <c r="E6" s="27">
        <v>2016</v>
      </c>
      <c r="F6" s="27" t="s">
        <v>396</v>
      </c>
    </row>
    <row r="7" spans="1:6">
      <c r="A7" s="24" t="s">
        <v>386</v>
      </c>
      <c r="B7" s="27" t="s">
        <v>63</v>
      </c>
      <c r="C7" s="29">
        <v>7.4470000000000001</v>
      </c>
      <c r="D7" s="27">
        <v>1</v>
      </c>
      <c r="E7" s="27">
        <v>2016</v>
      </c>
      <c r="F7" s="27" t="s">
        <v>397</v>
      </c>
    </row>
    <row r="8" spans="1:6">
      <c r="A8" s="24" t="s">
        <v>386</v>
      </c>
      <c r="B8" s="27" t="s">
        <v>63</v>
      </c>
      <c r="C8" s="29">
        <v>4.6613020865670389</v>
      </c>
      <c r="D8" s="27">
        <v>1</v>
      </c>
      <c r="E8" s="27">
        <v>2014</v>
      </c>
      <c r="F8" s="27" t="s">
        <v>395</v>
      </c>
    </row>
    <row r="9" spans="1:6">
      <c r="A9" s="24" t="s">
        <v>386</v>
      </c>
      <c r="B9" s="27" t="s">
        <v>63</v>
      </c>
      <c r="C9" s="29">
        <v>8.694301090037019</v>
      </c>
      <c r="D9" s="27">
        <v>1</v>
      </c>
      <c r="E9" s="27">
        <v>2014</v>
      </c>
      <c r="F9" s="27" t="s">
        <v>396</v>
      </c>
    </row>
    <row r="10" spans="1:6">
      <c r="A10" s="24" t="s">
        <v>386</v>
      </c>
      <c r="B10" s="27" t="s">
        <v>63</v>
      </c>
      <c r="C10" s="29">
        <v>0.51328508096100867</v>
      </c>
      <c r="D10" s="27">
        <v>1</v>
      </c>
      <c r="E10" s="27">
        <v>2014</v>
      </c>
      <c r="F10" s="27" t="s">
        <v>397</v>
      </c>
    </row>
    <row r="11" spans="1:6">
      <c r="A11" s="24" t="s">
        <v>386</v>
      </c>
      <c r="B11" s="27" t="s">
        <v>63</v>
      </c>
      <c r="C11" s="30">
        <v>3.0627918564490275</v>
      </c>
      <c r="D11" s="27">
        <v>1</v>
      </c>
      <c r="E11" s="27">
        <v>2015</v>
      </c>
      <c r="F11" s="27" t="s">
        <v>395</v>
      </c>
    </row>
    <row r="12" spans="1:6">
      <c r="A12" s="24" t="s">
        <v>386</v>
      </c>
      <c r="B12" s="27" t="s">
        <v>63</v>
      </c>
      <c r="C12" s="30">
        <v>16.96090902853167</v>
      </c>
      <c r="D12" s="27">
        <v>1</v>
      </c>
      <c r="E12" s="27">
        <v>2015</v>
      </c>
      <c r="F12" s="27" t="s">
        <v>396</v>
      </c>
    </row>
    <row r="13" spans="1:6">
      <c r="A13" s="24" t="s">
        <v>386</v>
      </c>
      <c r="B13" s="27" t="s">
        <v>63</v>
      </c>
      <c r="C13" s="30">
        <v>4.8785534870674354</v>
      </c>
      <c r="D13" s="27">
        <v>1</v>
      </c>
      <c r="E13" s="27">
        <v>2015</v>
      </c>
      <c r="F13" s="27" t="s">
        <v>397</v>
      </c>
    </row>
    <row r="14" spans="1:6">
      <c r="A14" s="24" t="s">
        <v>386</v>
      </c>
      <c r="B14" s="27" t="s">
        <v>70</v>
      </c>
      <c r="C14" s="42">
        <v>52.800000000000004</v>
      </c>
      <c r="D14" s="27">
        <v>1</v>
      </c>
      <c r="E14" s="27">
        <v>2016</v>
      </c>
      <c r="F14" s="27" t="s">
        <v>390</v>
      </c>
    </row>
    <row r="15" spans="1:6">
      <c r="A15" s="24" t="s">
        <v>386</v>
      </c>
      <c r="B15" s="27" t="s">
        <v>70</v>
      </c>
      <c r="C15" s="42">
        <v>32.9</v>
      </c>
      <c r="D15" s="27">
        <v>1</v>
      </c>
      <c r="E15" s="27">
        <v>2016</v>
      </c>
      <c r="F15" s="27" t="s">
        <v>391</v>
      </c>
    </row>
    <row r="16" spans="1:6">
      <c r="A16" s="24" t="s">
        <v>386</v>
      </c>
      <c r="B16" s="27" t="s">
        <v>70</v>
      </c>
      <c r="C16" s="42">
        <v>12.8</v>
      </c>
      <c r="D16" s="27">
        <v>1</v>
      </c>
      <c r="E16" s="27">
        <v>2016</v>
      </c>
      <c r="F16" s="27" t="s">
        <v>392</v>
      </c>
    </row>
    <row r="17" spans="1:6">
      <c r="A17" s="24" t="s">
        <v>386</v>
      </c>
      <c r="B17" s="27" t="s">
        <v>70</v>
      </c>
      <c r="C17" s="42">
        <v>78.8</v>
      </c>
      <c r="D17" s="27">
        <v>1</v>
      </c>
      <c r="E17" s="27">
        <v>2016</v>
      </c>
      <c r="F17" s="27" t="s">
        <v>393</v>
      </c>
    </row>
    <row r="18" spans="1:6">
      <c r="A18" s="24" t="s">
        <v>386</v>
      </c>
      <c r="B18" s="27" t="s">
        <v>70</v>
      </c>
      <c r="C18" s="42">
        <v>6.4</v>
      </c>
      <c r="D18" s="27">
        <v>1</v>
      </c>
      <c r="E18" s="27">
        <v>2016</v>
      </c>
      <c r="F18" s="27" t="s">
        <v>394</v>
      </c>
    </row>
    <row r="19" spans="1:6">
      <c r="A19" s="24" t="s">
        <v>386</v>
      </c>
      <c r="B19" s="27" t="s">
        <v>70</v>
      </c>
      <c r="C19" s="31">
        <v>75.400000000000006</v>
      </c>
      <c r="D19" s="27">
        <v>1</v>
      </c>
      <c r="E19" s="27">
        <v>2014</v>
      </c>
      <c r="F19" s="27" t="s">
        <v>559</v>
      </c>
    </row>
    <row r="20" spans="1:6">
      <c r="A20" s="24" t="s">
        <v>386</v>
      </c>
      <c r="B20" s="27" t="s">
        <v>70</v>
      </c>
      <c r="C20" s="31">
        <v>29.099999999999998</v>
      </c>
      <c r="D20" s="27">
        <v>1</v>
      </c>
      <c r="E20" s="27">
        <v>2014</v>
      </c>
      <c r="F20" s="27" t="s">
        <v>560</v>
      </c>
    </row>
    <row r="21" spans="1:6">
      <c r="A21" s="24" t="s">
        <v>386</v>
      </c>
      <c r="B21" s="27" t="s">
        <v>70</v>
      </c>
      <c r="C21" s="31">
        <v>7.5</v>
      </c>
      <c r="D21" s="27">
        <v>1</v>
      </c>
      <c r="E21" s="27">
        <v>2014</v>
      </c>
      <c r="F21" s="27" t="s">
        <v>392</v>
      </c>
    </row>
    <row r="22" spans="1:6">
      <c r="A22" s="24" t="s">
        <v>386</v>
      </c>
      <c r="B22" s="27" t="s">
        <v>70</v>
      </c>
      <c r="C22" s="31">
        <v>32.200000000000003</v>
      </c>
      <c r="D22" s="27">
        <v>1</v>
      </c>
      <c r="E22" s="27">
        <v>2014</v>
      </c>
      <c r="F22" s="27" t="s">
        <v>561</v>
      </c>
    </row>
    <row r="23" spans="1:6">
      <c r="A23" s="24" t="s">
        <v>386</v>
      </c>
      <c r="B23" s="27" t="s">
        <v>70</v>
      </c>
      <c r="C23" s="31">
        <v>3</v>
      </c>
      <c r="D23" s="27">
        <v>1</v>
      </c>
      <c r="E23" s="27">
        <v>2014</v>
      </c>
      <c r="F23" s="27" t="s">
        <v>562</v>
      </c>
    </row>
    <row r="24" spans="1:6">
      <c r="A24" s="24" t="s">
        <v>386</v>
      </c>
      <c r="B24" s="27" t="s">
        <v>70</v>
      </c>
      <c r="C24" s="31">
        <v>55.600000000000009</v>
      </c>
      <c r="D24" s="27">
        <v>1</v>
      </c>
      <c r="E24" s="27">
        <v>2015</v>
      </c>
      <c r="F24" s="27" t="s">
        <v>559</v>
      </c>
    </row>
    <row r="25" spans="1:6">
      <c r="A25" s="24" t="s">
        <v>386</v>
      </c>
      <c r="B25" s="27" t="s">
        <v>70</v>
      </c>
      <c r="C25" s="31">
        <v>37.6</v>
      </c>
      <c r="D25" s="27">
        <v>1</v>
      </c>
      <c r="E25" s="27">
        <v>2015</v>
      </c>
      <c r="F25" s="27" t="s">
        <v>560</v>
      </c>
    </row>
    <row r="26" spans="1:6">
      <c r="A26" s="24" t="s">
        <v>386</v>
      </c>
      <c r="B26" s="27" t="s">
        <v>70</v>
      </c>
      <c r="C26" s="31">
        <v>10.100000000000001</v>
      </c>
      <c r="D26" s="27">
        <v>1</v>
      </c>
      <c r="E26" s="27">
        <v>2015</v>
      </c>
      <c r="F26" s="27" t="s">
        <v>392</v>
      </c>
    </row>
    <row r="27" spans="1:6">
      <c r="A27" s="24" t="s">
        <v>386</v>
      </c>
      <c r="B27" s="27" t="s">
        <v>70</v>
      </c>
      <c r="C27" s="31">
        <v>56.999999999999993</v>
      </c>
      <c r="D27" s="27">
        <v>1</v>
      </c>
      <c r="E27" s="27">
        <v>2015</v>
      </c>
      <c r="F27" s="27" t="s">
        <v>561</v>
      </c>
    </row>
    <row r="28" spans="1:6">
      <c r="A28" s="24" t="s">
        <v>386</v>
      </c>
      <c r="B28" s="27" t="s">
        <v>70</v>
      </c>
      <c r="C28" s="31">
        <v>2.2999999999999998</v>
      </c>
      <c r="D28" s="27">
        <v>1</v>
      </c>
      <c r="E28" s="27">
        <v>2015</v>
      </c>
      <c r="F28" s="27" t="s">
        <v>562</v>
      </c>
    </row>
    <row r="29" spans="1:6">
      <c r="A29" s="24" t="s">
        <v>386</v>
      </c>
      <c r="B29" s="27" t="s">
        <v>90</v>
      </c>
      <c r="C29" s="42">
        <v>10.8</v>
      </c>
      <c r="D29" s="27">
        <v>1</v>
      </c>
      <c r="E29" s="27">
        <v>2016</v>
      </c>
      <c r="F29" s="27" t="s">
        <v>398</v>
      </c>
    </row>
    <row r="30" spans="1:6">
      <c r="A30" s="24" t="s">
        <v>386</v>
      </c>
      <c r="B30" s="27" t="s">
        <v>90</v>
      </c>
      <c r="C30" s="42">
        <v>6</v>
      </c>
      <c r="D30" s="27">
        <v>1</v>
      </c>
      <c r="E30" s="27">
        <v>2016</v>
      </c>
      <c r="F30" s="27" t="s">
        <v>399</v>
      </c>
    </row>
    <row r="31" spans="1:6">
      <c r="A31" s="24" t="s">
        <v>386</v>
      </c>
      <c r="B31" s="27" t="s">
        <v>90</v>
      </c>
      <c r="C31" s="42">
        <v>33.4</v>
      </c>
      <c r="D31" s="27">
        <v>1</v>
      </c>
      <c r="E31" s="27">
        <v>2016</v>
      </c>
      <c r="F31" s="27" t="s">
        <v>400</v>
      </c>
    </row>
    <row r="32" spans="1:6">
      <c r="A32" s="24" t="s">
        <v>386</v>
      </c>
      <c r="B32" s="27" t="s">
        <v>90</v>
      </c>
      <c r="C32" s="42">
        <v>33.6</v>
      </c>
      <c r="D32" s="27">
        <v>1</v>
      </c>
      <c r="E32" s="27">
        <v>2016</v>
      </c>
      <c r="F32" s="27" t="s">
        <v>401</v>
      </c>
    </row>
    <row r="33" spans="1:6">
      <c r="A33" s="24" t="s">
        <v>386</v>
      </c>
      <c r="B33" s="27" t="s">
        <v>90</v>
      </c>
      <c r="C33" s="42">
        <v>27.1</v>
      </c>
      <c r="D33" s="27">
        <v>1</v>
      </c>
      <c r="E33" s="27">
        <v>2016</v>
      </c>
      <c r="F33" s="27" t="s">
        <v>402</v>
      </c>
    </row>
    <row r="34" spans="1:6">
      <c r="A34" s="24" t="s">
        <v>386</v>
      </c>
      <c r="B34" s="27" t="s">
        <v>90</v>
      </c>
      <c r="C34" s="42">
        <v>15.8</v>
      </c>
      <c r="D34" s="27">
        <v>1</v>
      </c>
      <c r="E34" s="27">
        <v>2016</v>
      </c>
      <c r="F34" s="27" t="s">
        <v>403</v>
      </c>
    </row>
    <row r="35" spans="1:6">
      <c r="A35" s="24" t="s">
        <v>386</v>
      </c>
      <c r="B35" s="27" t="s">
        <v>90</v>
      </c>
      <c r="C35" s="42">
        <v>2.6</v>
      </c>
      <c r="D35" s="27">
        <v>1</v>
      </c>
      <c r="E35" s="27">
        <v>2016</v>
      </c>
      <c r="F35" s="27" t="s">
        <v>404</v>
      </c>
    </row>
    <row r="36" spans="1:6">
      <c r="A36" s="24" t="s">
        <v>386</v>
      </c>
      <c r="B36" s="27" t="s">
        <v>90</v>
      </c>
      <c r="C36" s="42">
        <v>8.6</v>
      </c>
      <c r="D36" s="27">
        <v>1</v>
      </c>
      <c r="E36" s="27">
        <v>2016</v>
      </c>
      <c r="F36" s="27" t="s">
        <v>405</v>
      </c>
    </row>
    <row r="37" spans="1:6">
      <c r="A37" s="24" t="s">
        <v>386</v>
      </c>
      <c r="B37" s="27" t="s">
        <v>90</v>
      </c>
      <c r="C37" s="42">
        <v>46.1</v>
      </c>
      <c r="D37" s="27">
        <v>1</v>
      </c>
      <c r="E37" s="27">
        <v>2016</v>
      </c>
      <c r="F37" s="27" t="s">
        <v>406</v>
      </c>
    </row>
    <row r="38" spans="1:6">
      <c r="A38" s="24" t="s">
        <v>386</v>
      </c>
      <c r="B38" s="27" t="s">
        <v>90</v>
      </c>
      <c r="C38" s="42">
        <v>20</v>
      </c>
      <c r="D38" s="27">
        <v>1</v>
      </c>
      <c r="E38" s="27">
        <v>2016</v>
      </c>
      <c r="F38" s="27" t="s">
        <v>407</v>
      </c>
    </row>
    <row r="39" spans="1:6">
      <c r="A39" s="24" t="s">
        <v>386</v>
      </c>
      <c r="B39" s="27" t="s">
        <v>90</v>
      </c>
      <c r="C39" s="42">
        <v>22.3</v>
      </c>
      <c r="D39" s="27">
        <v>1</v>
      </c>
      <c r="E39" s="27">
        <v>2016</v>
      </c>
      <c r="F39" s="27" t="s">
        <v>408</v>
      </c>
    </row>
    <row r="40" spans="1:6">
      <c r="A40" s="24" t="s">
        <v>386</v>
      </c>
      <c r="B40" s="27" t="s">
        <v>90</v>
      </c>
      <c r="C40" s="42">
        <v>39.700000000000003</v>
      </c>
      <c r="D40" s="27">
        <v>1</v>
      </c>
      <c r="E40" s="27">
        <v>2016</v>
      </c>
      <c r="F40" s="27" t="s">
        <v>409</v>
      </c>
    </row>
    <row r="41" spans="1:6">
      <c r="A41" s="24" t="s">
        <v>386</v>
      </c>
      <c r="B41" s="27" t="s">
        <v>90</v>
      </c>
      <c r="C41" s="42">
        <v>6.8000000000000007</v>
      </c>
      <c r="D41" s="27">
        <v>1</v>
      </c>
      <c r="E41" s="27">
        <v>2016</v>
      </c>
      <c r="F41" s="27" t="s">
        <v>410</v>
      </c>
    </row>
    <row r="42" spans="1:6">
      <c r="A42" s="24" t="s">
        <v>386</v>
      </c>
      <c r="B42" s="27" t="s">
        <v>90</v>
      </c>
      <c r="C42" s="42">
        <v>8.2000000000000011</v>
      </c>
      <c r="D42" s="27">
        <v>1</v>
      </c>
      <c r="E42" s="27">
        <v>2016</v>
      </c>
      <c r="F42" s="27" t="s">
        <v>411</v>
      </c>
    </row>
    <row r="43" spans="1:6">
      <c r="A43" s="24" t="s">
        <v>386</v>
      </c>
      <c r="B43" s="27" t="s">
        <v>90</v>
      </c>
      <c r="C43" s="42">
        <v>53.2</v>
      </c>
      <c r="D43" s="27">
        <v>1</v>
      </c>
      <c r="E43" s="27">
        <v>2016</v>
      </c>
      <c r="F43" s="27" t="s">
        <v>412</v>
      </c>
    </row>
    <row r="44" spans="1:6">
      <c r="A44" s="24" t="s">
        <v>386</v>
      </c>
      <c r="B44" s="27" t="s">
        <v>90</v>
      </c>
      <c r="C44" s="42">
        <v>19.8</v>
      </c>
      <c r="D44" s="27">
        <v>1</v>
      </c>
      <c r="E44" s="27">
        <v>2016</v>
      </c>
      <c r="F44" s="27" t="s">
        <v>413</v>
      </c>
    </row>
    <row r="45" spans="1:6">
      <c r="A45" s="24" t="s">
        <v>386</v>
      </c>
      <c r="B45" s="27" t="s">
        <v>90</v>
      </c>
      <c r="C45" s="42">
        <v>6.5</v>
      </c>
      <c r="D45" s="27">
        <v>1</v>
      </c>
      <c r="E45" s="27">
        <v>2016</v>
      </c>
      <c r="F45" s="27" t="s">
        <v>414</v>
      </c>
    </row>
    <row r="46" spans="1:6">
      <c r="A46" s="24" t="s">
        <v>386</v>
      </c>
      <c r="B46" s="27" t="s">
        <v>90</v>
      </c>
      <c r="C46" s="42">
        <v>13.3</v>
      </c>
      <c r="D46" s="27">
        <v>1</v>
      </c>
      <c r="E46" s="27">
        <v>2016</v>
      </c>
      <c r="F46" s="27" t="s">
        <v>415</v>
      </c>
    </row>
    <row r="47" spans="1:6">
      <c r="A47" s="24" t="s">
        <v>386</v>
      </c>
      <c r="B47" s="27" t="s">
        <v>90</v>
      </c>
      <c r="C47" s="42">
        <v>3.8</v>
      </c>
      <c r="D47" s="27">
        <v>1</v>
      </c>
      <c r="E47" s="27">
        <v>2016</v>
      </c>
      <c r="F47" s="27" t="s">
        <v>416</v>
      </c>
    </row>
    <row r="48" spans="1:6">
      <c r="A48" s="24" t="s">
        <v>386</v>
      </c>
      <c r="B48" s="27" t="s">
        <v>90</v>
      </c>
      <c r="C48" s="42">
        <v>5.4</v>
      </c>
      <c r="D48" s="27">
        <v>1</v>
      </c>
      <c r="E48" s="27">
        <v>2016</v>
      </c>
      <c r="F48" s="27" t="s">
        <v>417</v>
      </c>
    </row>
    <row r="49" spans="1:6">
      <c r="A49" s="24" t="s">
        <v>386</v>
      </c>
      <c r="B49" s="27" t="s">
        <v>71</v>
      </c>
      <c r="C49" s="42">
        <v>9.7000000000000011</v>
      </c>
      <c r="D49" s="27">
        <v>1</v>
      </c>
      <c r="E49" s="27">
        <v>2016</v>
      </c>
    </row>
    <row r="50" spans="1:6">
      <c r="A50" s="24" t="s">
        <v>386</v>
      </c>
      <c r="B50" s="27" t="s">
        <v>72</v>
      </c>
      <c r="C50" s="42">
        <v>3.4000000000000004</v>
      </c>
      <c r="D50" s="27">
        <v>1</v>
      </c>
      <c r="E50" s="27">
        <v>2016</v>
      </c>
    </row>
    <row r="51" spans="1:6">
      <c r="A51" s="24" t="s">
        <v>386</v>
      </c>
      <c r="B51" s="27" t="s">
        <v>73</v>
      </c>
      <c r="C51" s="42">
        <v>31.1</v>
      </c>
      <c r="D51" s="27">
        <v>1</v>
      </c>
      <c r="E51" s="27">
        <v>2016</v>
      </c>
    </row>
    <row r="52" spans="1:6">
      <c r="A52" s="24" t="s">
        <v>386</v>
      </c>
      <c r="B52" s="27" t="s">
        <v>92</v>
      </c>
      <c r="C52" s="42">
        <v>5.6000000000000005</v>
      </c>
      <c r="D52" s="27">
        <v>1</v>
      </c>
      <c r="E52" s="27">
        <v>2016</v>
      </c>
      <c r="F52" s="27" t="s">
        <v>418</v>
      </c>
    </row>
    <row r="53" spans="1:6">
      <c r="A53" s="24" t="s">
        <v>386</v>
      </c>
      <c r="B53" s="27" t="s">
        <v>92</v>
      </c>
      <c r="C53" s="42">
        <v>33</v>
      </c>
      <c r="D53" s="27">
        <v>1</v>
      </c>
      <c r="E53" s="27">
        <v>2016</v>
      </c>
      <c r="F53" s="27" t="s">
        <v>419</v>
      </c>
    </row>
    <row r="54" spans="1:6">
      <c r="A54" s="24" t="s">
        <v>386</v>
      </c>
      <c r="B54" s="27" t="s">
        <v>92</v>
      </c>
      <c r="C54" s="42">
        <v>35.6</v>
      </c>
      <c r="D54" s="27">
        <v>1</v>
      </c>
      <c r="E54" s="27">
        <v>2016</v>
      </c>
      <c r="F54" s="27" t="s">
        <v>420</v>
      </c>
    </row>
    <row r="55" spans="1:6">
      <c r="A55" s="24" t="s">
        <v>386</v>
      </c>
      <c r="B55" s="27" t="s">
        <v>92</v>
      </c>
      <c r="C55" s="42">
        <v>34.1</v>
      </c>
      <c r="D55" s="27">
        <v>1</v>
      </c>
      <c r="E55" s="27">
        <v>2016</v>
      </c>
      <c r="F55" s="27" t="s">
        <v>421</v>
      </c>
    </row>
    <row r="56" spans="1:6">
      <c r="A56" s="24" t="s">
        <v>386</v>
      </c>
      <c r="B56" s="27" t="s">
        <v>92</v>
      </c>
      <c r="C56" s="42">
        <v>31.3</v>
      </c>
      <c r="D56" s="27">
        <v>1</v>
      </c>
      <c r="E56" s="27">
        <v>2016</v>
      </c>
      <c r="F56" s="27" t="s">
        <v>422</v>
      </c>
    </row>
    <row r="57" spans="1:6">
      <c r="A57" s="24" t="s">
        <v>386</v>
      </c>
      <c r="B57" s="27" t="s">
        <v>92</v>
      </c>
      <c r="C57" s="42">
        <v>19.2</v>
      </c>
      <c r="D57" s="27">
        <v>1</v>
      </c>
      <c r="E57" s="27">
        <v>2016</v>
      </c>
      <c r="F57" s="27" t="s">
        <v>423</v>
      </c>
    </row>
    <row r="58" spans="1:6">
      <c r="A58" s="24" t="s">
        <v>386</v>
      </c>
      <c r="B58" s="27" t="s">
        <v>92</v>
      </c>
      <c r="C58" s="42">
        <v>20.5</v>
      </c>
      <c r="D58" s="27">
        <v>1</v>
      </c>
      <c r="E58" s="27">
        <v>2016</v>
      </c>
      <c r="F58" s="27" t="s">
        <v>424</v>
      </c>
    </row>
    <row r="59" spans="1:6">
      <c r="A59" s="24" t="s">
        <v>386</v>
      </c>
      <c r="B59" s="27" t="s">
        <v>92</v>
      </c>
      <c r="C59" s="42">
        <v>27.500000000000004</v>
      </c>
      <c r="D59" s="27">
        <v>1</v>
      </c>
      <c r="E59" s="27">
        <v>2016</v>
      </c>
      <c r="F59" s="27" t="s">
        <v>425</v>
      </c>
    </row>
    <row r="60" spans="1:6">
      <c r="A60" s="24" t="s">
        <v>386</v>
      </c>
      <c r="B60" s="27" t="s">
        <v>93</v>
      </c>
      <c r="C60" s="42">
        <v>12</v>
      </c>
      <c r="D60" s="27">
        <v>1</v>
      </c>
      <c r="E60" s="27">
        <v>2016</v>
      </c>
      <c r="F60" s="27" t="s">
        <v>426</v>
      </c>
    </row>
    <row r="61" spans="1:6">
      <c r="A61" s="24" t="s">
        <v>386</v>
      </c>
      <c r="B61" s="27" t="s">
        <v>93</v>
      </c>
      <c r="C61" s="42">
        <v>44.3</v>
      </c>
      <c r="D61" s="27">
        <v>1</v>
      </c>
      <c r="E61" s="27">
        <v>2016</v>
      </c>
      <c r="F61" s="27" t="s">
        <v>427</v>
      </c>
    </row>
    <row r="62" spans="1:6">
      <c r="A62" s="24" t="s">
        <v>386</v>
      </c>
      <c r="B62" s="27" t="s">
        <v>93</v>
      </c>
      <c r="C62" s="42">
        <v>10.7</v>
      </c>
      <c r="D62" s="27">
        <v>1</v>
      </c>
      <c r="E62" s="27">
        <v>2016</v>
      </c>
      <c r="F62" s="27" t="s">
        <v>428</v>
      </c>
    </row>
    <row r="63" spans="1:6">
      <c r="A63" s="24" t="s">
        <v>386</v>
      </c>
      <c r="B63" s="27" t="s">
        <v>93</v>
      </c>
      <c r="C63" s="42">
        <v>6</v>
      </c>
      <c r="D63" s="27">
        <v>1</v>
      </c>
      <c r="E63" s="27">
        <v>2016</v>
      </c>
      <c r="F63" s="27" t="s">
        <v>429</v>
      </c>
    </row>
    <row r="64" spans="1:6">
      <c r="A64" s="24" t="s">
        <v>386</v>
      </c>
      <c r="B64" s="27" t="s">
        <v>93</v>
      </c>
      <c r="C64" s="42">
        <v>6</v>
      </c>
      <c r="D64" s="27">
        <v>1</v>
      </c>
      <c r="E64" s="27">
        <v>2016</v>
      </c>
      <c r="F64" s="27" t="s">
        <v>430</v>
      </c>
    </row>
    <row r="65" spans="1:6">
      <c r="A65" s="24" t="s">
        <v>386</v>
      </c>
      <c r="B65" s="27" t="s">
        <v>93</v>
      </c>
      <c r="C65" s="42">
        <v>13.200000000000001</v>
      </c>
      <c r="D65" s="27">
        <v>1</v>
      </c>
      <c r="E65" s="27">
        <v>2016</v>
      </c>
      <c r="F65" s="27" t="s">
        <v>431</v>
      </c>
    </row>
    <row r="66" spans="1:6">
      <c r="A66" s="24" t="s">
        <v>386</v>
      </c>
      <c r="B66" s="27" t="s">
        <v>143</v>
      </c>
      <c r="C66" s="42">
        <v>58.599999999999994</v>
      </c>
      <c r="D66" s="27">
        <v>1</v>
      </c>
      <c r="E66" s="27">
        <v>2016</v>
      </c>
    </row>
    <row r="67" spans="1:6">
      <c r="A67" s="24" t="s">
        <v>386</v>
      </c>
      <c r="B67" s="27" t="s">
        <v>143</v>
      </c>
      <c r="C67" s="31">
        <v>54.7</v>
      </c>
      <c r="D67" s="27">
        <v>1</v>
      </c>
      <c r="E67" s="27">
        <v>2014</v>
      </c>
    </row>
    <row r="68" spans="1:6">
      <c r="A68" s="24" t="s">
        <v>386</v>
      </c>
      <c r="B68" s="27" t="s">
        <v>143</v>
      </c>
      <c r="C68" s="31">
        <v>56.8</v>
      </c>
      <c r="D68" s="27">
        <v>1</v>
      </c>
      <c r="E68" s="27">
        <v>2015</v>
      </c>
    </row>
    <row r="69" spans="1:6">
      <c r="A69" s="24" t="s">
        <v>386</v>
      </c>
      <c r="B69" s="27" t="s">
        <v>152</v>
      </c>
      <c r="C69" s="42">
        <v>58.599999999999994</v>
      </c>
      <c r="D69" s="27">
        <v>1</v>
      </c>
      <c r="E69" s="27">
        <v>2016</v>
      </c>
    </row>
    <row r="70" spans="1:6">
      <c r="A70" s="24" t="s">
        <v>386</v>
      </c>
      <c r="B70" s="27" t="s">
        <v>152</v>
      </c>
      <c r="C70" s="31">
        <v>55.1</v>
      </c>
      <c r="D70" s="27">
        <v>1</v>
      </c>
      <c r="E70" s="27">
        <v>2014</v>
      </c>
    </row>
    <row r="71" spans="1:6">
      <c r="A71" s="24" t="s">
        <v>386</v>
      </c>
      <c r="B71" s="27" t="s">
        <v>152</v>
      </c>
      <c r="C71" s="31">
        <v>62.3</v>
      </c>
      <c r="D71" s="27">
        <v>1</v>
      </c>
      <c r="E71" s="27">
        <v>2015</v>
      </c>
    </row>
    <row r="72" spans="1:6">
      <c r="A72" s="24" t="s">
        <v>386</v>
      </c>
      <c r="B72" s="27" t="s">
        <v>156</v>
      </c>
      <c r="C72" s="42">
        <v>7.1999999999999993</v>
      </c>
      <c r="D72" s="27">
        <v>1</v>
      </c>
      <c r="E72" s="27">
        <v>2016</v>
      </c>
    </row>
    <row r="73" spans="1:6">
      <c r="A73" s="24" t="s">
        <v>386</v>
      </c>
      <c r="B73" s="27" t="s">
        <v>156</v>
      </c>
      <c r="C73" s="31">
        <v>6.1</v>
      </c>
      <c r="D73" s="27">
        <v>1</v>
      </c>
      <c r="E73" s="27">
        <v>2015</v>
      </c>
    </row>
    <row r="74" spans="1:6">
      <c r="A74" s="24" t="s">
        <v>386</v>
      </c>
      <c r="B74" s="27" t="s">
        <v>213</v>
      </c>
      <c r="C74" s="32">
        <v>1.9</v>
      </c>
      <c r="D74" s="27">
        <v>1</v>
      </c>
      <c r="E74" s="27">
        <v>2016</v>
      </c>
    </row>
    <row r="75" spans="1:6">
      <c r="A75" s="24" t="s">
        <v>386</v>
      </c>
      <c r="B75" s="27" t="s">
        <v>216</v>
      </c>
      <c r="C75" s="33">
        <v>15</v>
      </c>
      <c r="D75" s="27">
        <v>1</v>
      </c>
      <c r="E75" s="27">
        <v>2016</v>
      </c>
    </row>
    <row r="76" spans="1:6">
      <c r="A76" s="24" t="s">
        <v>386</v>
      </c>
      <c r="B76" s="27" t="s">
        <v>216</v>
      </c>
      <c r="C76" s="31">
        <v>4</v>
      </c>
      <c r="D76" s="27">
        <v>1</v>
      </c>
      <c r="E76" s="27">
        <v>2014</v>
      </c>
    </row>
    <row r="77" spans="1:6">
      <c r="A77" s="24" t="s">
        <v>386</v>
      </c>
      <c r="B77" s="27" t="s">
        <v>216</v>
      </c>
      <c r="C77" s="31">
        <v>8.3000000000000007</v>
      </c>
      <c r="D77" s="27">
        <v>1</v>
      </c>
      <c r="E77" s="27">
        <v>2015</v>
      </c>
    </row>
    <row r="78" spans="1:6">
      <c r="A78" s="24" t="s">
        <v>386</v>
      </c>
      <c r="B78" s="27" t="s">
        <v>223</v>
      </c>
      <c r="C78" s="33">
        <v>5.2607725860586854</v>
      </c>
      <c r="D78" s="27">
        <v>1</v>
      </c>
      <c r="E78" s="27">
        <v>2016</v>
      </c>
      <c r="F78" s="27" t="s">
        <v>398</v>
      </c>
    </row>
    <row r="79" spans="1:6">
      <c r="A79" s="24" t="s">
        <v>386</v>
      </c>
      <c r="B79" s="27" t="s">
        <v>223</v>
      </c>
      <c r="C79" s="33">
        <v>5.7904191579705815</v>
      </c>
      <c r="D79" s="27">
        <v>1</v>
      </c>
      <c r="E79" s="27">
        <v>2016</v>
      </c>
      <c r="F79" s="27" t="s">
        <v>474</v>
      </c>
    </row>
    <row r="80" spans="1:6">
      <c r="A80" s="24" t="s">
        <v>386</v>
      </c>
      <c r="B80" s="27" t="s">
        <v>223</v>
      </c>
      <c r="C80" s="33">
        <v>11.315481663759067</v>
      </c>
      <c r="D80" s="27">
        <v>1</v>
      </c>
      <c r="E80" s="27">
        <v>2016</v>
      </c>
      <c r="F80" s="27" t="s">
        <v>400</v>
      </c>
    </row>
    <row r="81" spans="1:6">
      <c r="A81" s="24" t="s">
        <v>386</v>
      </c>
      <c r="B81" s="27" t="s">
        <v>223</v>
      </c>
      <c r="C81" s="33">
        <v>11.293431246502571</v>
      </c>
      <c r="D81" s="27">
        <v>1</v>
      </c>
      <c r="E81" s="27">
        <v>2016</v>
      </c>
      <c r="F81" s="27" t="s">
        <v>401</v>
      </c>
    </row>
    <row r="82" spans="1:6">
      <c r="A82" s="24" t="s">
        <v>386</v>
      </c>
      <c r="B82" s="27" t="s">
        <v>223</v>
      </c>
      <c r="C82" s="33">
        <v>8.3094370368590056</v>
      </c>
      <c r="D82" s="27">
        <v>1</v>
      </c>
      <c r="E82" s="27">
        <v>2016</v>
      </c>
      <c r="F82" s="27" t="s">
        <v>402</v>
      </c>
    </row>
    <row r="83" spans="1:6">
      <c r="A83" s="24" t="s">
        <v>386</v>
      </c>
      <c r="B83" s="27" t="s">
        <v>223</v>
      </c>
      <c r="C83" s="33">
        <v>11.614517699130882</v>
      </c>
      <c r="D83" s="27">
        <v>1</v>
      </c>
      <c r="E83" s="27">
        <v>2016</v>
      </c>
      <c r="F83" s="27" t="s">
        <v>475</v>
      </c>
    </row>
    <row r="84" spans="1:6">
      <c r="A84" s="24" t="s">
        <v>386</v>
      </c>
      <c r="B84" s="27" t="s">
        <v>223</v>
      </c>
      <c r="C84" s="34">
        <v>3.4635767743120627</v>
      </c>
      <c r="D84" s="27">
        <v>1</v>
      </c>
      <c r="E84" s="27">
        <v>2016</v>
      </c>
      <c r="F84" s="27" t="s">
        <v>404</v>
      </c>
    </row>
    <row r="85" spans="1:6">
      <c r="A85" s="24" t="s">
        <v>386</v>
      </c>
      <c r="B85" s="27" t="s">
        <v>223</v>
      </c>
      <c r="C85" s="34">
        <v>5.7334902249722735</v>
      </c>
      <c r="D85" s="27">
        <v>1</v>
      </c>
      <c r="E85" s="27">
        <v>2016</v>
      </c>
      <c r="F85" s="27" t="s">
        <v>405</v>
      </c>
    </row>
    <row r="86" spans="1:6">
      <c r="A86" s="24" t="s">
        <v>386</v>
      </c>
      <c r="B86" s="27" t="s">
        <v>223</v>
      </c>
      <c r="C86" s="34">
        <v>9.8747859199410435</v>
      </c>
      <c r="D86" s="27">
        <v>1</v>
      </c>
      <c r="E86" s="27">
        <v>2016</v>
      </c>
      <c r="F86" s="27" t="s">
        <v>406</v>
      </c>
    </row>
    <row r="87" spans="1:6">
      <c r="A87" s="24" t="s">
        <v>386</v>
      </c>
      <c r="B87" s="27" t="s">
        <v>223</v>
      </c>
      <c r="C87" s="34">
        <v>8.6556309776892935</v>
      </c>
      <c r="D87" s="27">
        <v>1</v>
      </c>
      <c r="E87" s="27">
        <v>2016</v>
      </c>
      <c r="F87" s="27" t="s">
        <v>476</v>
      </c>
    </row>
    <row r="88" spans="1:6">
      <c r="A88" s="24" t="s">
        <v>386</v>
      </c>
      <c r="B88" s="27" t="s">
        <v>223</v>
      </c>
      <c r="C88" s="34">
        <v>7.9366125403575793</v>
      </c>
      <c r="D88" s="27">
        <v>1</v>
      </c>
      <c r="E88" s="27">
        <v>2016</v>
      </c>
      <c r="F88" s="27" t="s">
        <v>408</v>
      </c>
    </row>
    <row r="89" spans="1:6">
      <c r="A89" s="24" t="s">
        <v>386</v>
      </c>
      <c r="B89" s="27" t="s">
        <v>223</v>
      </c>
      <c r="C89" s="34">
        <v>8.6868069513185091</v>
      </c>
      <c r="D89" s="27">
        <v>1</v>
      </c>
      <c r="E89" s="27">
        <v>2016</v>
      </c>
      <c r="F89" s="27" t="s">
        <v>409</v>
      </c>
    </row>
    <row r="90" spans="1:6">
      <c r="A90" s="24" t="s">
        <v>386</v>
      </c>
      <c r="B90" s="27" t="s">
        <v>223</v>
      </c>
      <c r="C90" s="34">
        <v>6.5271225625878655</v>
      </c>
      <c r="D90" s="27">
        <v>1</v>
      </c>
      <c r="E90" s="27">
        <v>2016</v>
      </c>
      <c r="F90" s="27" t="s">
        <v>410</v>
      </c>
    </row>
    <row r="91" spans="1:6">
      <c r="A91" s="24" t="s">
        <v>386</v>
      </c>
      <c r="B91" s="27" t="s">
        <v>223</v>
      </c>
      <c r="C91" s="34">
        <v>7.7202518590090348</v>
      </c>
      <c r="D91" s="27">
        <v>1</v>
      </c>
      <c r="E91" s="27">
        <v>2016</v>
      </c>
      <c r="F91" s="27" t="s">
        <v>477</v>
      </c>
    </row>
    <row r="92" spans="1:6">
      <c r="A92" s="24" t="s">
        <v>386</v>
      </c>
      <c r="B92" s="27" t="s">
        <v>223</v>
      </c>
      <c r="C92" s="34">
        <v>11.505438826376659</v>
      </c>
      <c r="D92" s="27">
        <v>1</v>
      </c>
      <c r="E92" s="27">
        <v>2016</v>
      </c>
      <c r="F92" s="27" t="s">
        <v>434</v>
      </c>
    </row>
    <row r="93" spans="1:6">
      <c r="A93" s="24" t="s">
        <v>386</v>
      </c>
      <c r="B93" s="27" t="s">
        <v>223</v>
      </c>
      <c r="C93" s="34">
        <v>9.2828576118430828</v>
      </c>
      <c r="D93" s="27">
        <v>1</v>
      </c>
      <c r="E93" s="27">
        <v>2016</v>
      </c>
      <c r="F93" s="27" t="s">
        <v>413</v>
      </c>
    </row>
    <row r="94" spans="1:6">
      <c r="A94" s="24" t="s">
        <v>386</v>
      </c>
      <c r="B94" s="27" t="s">
        <v>223</v>
      </c>
      <c r="C94" s="34">
        <v>10.592406091932393</v>
      </c>
      <c r="D94" s="27">
        <v>1</v>
      </c>
      <c r="E94" s="27">
        <v>2016</v>
      </c>
      <c r="F94" s="27" t="s">
        <v>414</v>
      </c>
    </row>
    <row r="95" spans="1:6">
      <c r="A95" s="24" t="s">
        <v>386</v>
      </c>
      <c r="B95" s="27" t="s">
        <v>223</v>
      </c>
      <c r="C95" s="34">
        <v>10.342480445831949</v>
      </c>
      <c r="D95" s="27">
        <v>1</v>
      </c>
      <c r="E95" s="27">
        <v>2016</v>
      </c>
      <c r="F95" s="27" t="s">
        <v>415</v>
      </c>
    </row>
    <row r="96" spans="1:6">
      <c r="A96" s="24" t="s">
        <v>386</v>
      </c>
      <c r="B96" s="27" t="s">
        <v>223</v>
      </c>
      <c r="C96" s="34">
        <v>6.1336655584910895</v>
      </c>
      <c r="D96" s="27">
        <v>1</v>
      </c>
      <c r="E96" s="27">
        <v>2016</v>
      </c>
      <c r="F96" s="27" t="s">
        <v>416</v>
      </c>
    </row>
    <row r="97" spans="1:6">
      <c r="A97" s="24" t="s">
        <v>386</v>
      </c>
      <c r="B97" s="27" t="s">
        <v>223</v>
      </c>
      <c r="C97" s="34">
        <v>7.9877503097415312</v>
      </c>
      <c r="D97" s="27">
        <v>1</v>
      </c>
      <c r="E97" s="27">
        <v>2016</v>
      </c>
      <c r="F97" s="27" t="s">
        <v>417</v>
      </c>
    </row>
    <row r="98" spans="1:6">
      <c r="A98" s="24" t="s">
        <v>386</v>
      </c>
      <c r="B98" s="27" t="s">
        <v>227</v>
      </c>
      <c r="C98" s="35">
        <v>26.400000000000002</v>
      </c>
      <c r="D98" s="27">
        <v>1</v>
      </c>
      <c r="E98" s="27">
        <v>2016</v>
      </c>
    </row>
    <row r="99" spans="1:6">
      <c r="A99" s="24" t="s">
        <v>386</v>
      </c>
      <c r="B99" s="27" t="s">
        <v>232</v>
      </c>
      <c r="C99" s="42">
        <v>29.599999999999998</v>
      </c>
      <c r="D99" s="27">
        <v>1</v>
      </c>
      <c r="E99" s="27">
        <v>2016</v>
      </c>
      <c r="F99" s="27" t="s">
        <v>478</v>
      </c>
    </row>
    <row r="100" spans="1:6">
      <c r="A100" s="24" t="s">
        <v>386</v>
      </c>
      <c r="B100" s="27" t="s">
        <v>232</v>
      </c>
      <c r="C100" s="42">
        <v>10.100000000000001</v>
      </c>
      <c r="D100" s="27">
        <v>1</v>
      </c>
      <c r="E100" s="27">
        <v>2016</v>
      </c>
      <c r="F100" s="27" t="s">
        <v>479</v>
      </c>
    </row>
    <row r="101" spans="1:6">
      <c r="A101" s="24" t="s">
        <v>386</v>
      </c>
      <c r="B101" s="27" t="s">
        <v>232</v>
      </c>
      <c r="C101" s="42">
        <v>3.4000000000000004</v>
      </c>
      <c r="D101" s="27">
        <v>1</v>
      </c>
      <c r="E101" s="27">
        <v>2016</v>
      </c>
      <c r="F101" s="27" t="s">
        <v>480</v>
      </c>
    </row>
    <row r="102" spans="1:6">
      <c r="A102" s="24" t="s">
        <v>386</v>
      </c>
      <c r="B102" s="27" t="s">
        <v>232</v>
      </c>
      <c r="C102" s="42">
        <v>4.1000000000000005</v>
      </c>
      <c r="D102" s="27">
        <v>1</v>
      </c>
      <c r="E102" s="27">
        <v>2016</v>
      </c>
      <c r="F102" s="27" t="s">
        <v>481</v>
      </c>
    </row>
    <row r="103" spans="1:6">
      <c r="A103" s="24" t="s">
        <v>386</v>
      </c>
      <c r="B103" s="27" t="s">
        <v>232</v>
      </c>
      <c r="C103" s="42">
        <v>4.8</v>
      </c>
      <c r="D103" s="27">
        <v>1</v>
      </c>
      <c r="E103" s="27">
        <v>2016</v>
      </c>
      <c r="F103" s="27" t="s">
        <v>482</v>
      </c>
    </row>
    <row r="104" spans="1:6">
      <c r="A104" s="24" t="s">
        <v>386</v>
      </c>
      <c r="B104" s="27" t="s">
        <v>235</v>
      </c>
      <c r="C104" s="42">
        <v>20.9</v>
      </c>
      <c r="D104" s="27">
        <v>1</v>
      </c>
      <c r="E104" s="27">
        <v>2016</v>
      </c>
    </row>
    <row r="105" spans="1:6">
      <c r="A105" s="24" t="s">
        <v>386</v>
      </c>
      <c r="B105" s="27" t="s">
        <v>483</v>
      </c>
      <c r="C105" s="43">
        <v>56.999999999999993</v>
      </c>
      <c r="D105" s="27">
        <v>1</v>
      </c>
      <c r="E105" s="27">
        <v>2016</v>
      </c>
      <c r="F105" s="27" t="s">
        <v>484</v>
      </c>
    </row>
    <row r="106" spans="1:6">
      <c r="A106" s="24" t="s">
        <v>386</v>
      </c>
      <c r="B106" s="27" t="s">
        <v>483</v>
      </c>
      <c r="C106" s="43">
        <v>37.299999999999997</v>
      </c>
      <c r="D106" s="27">
        <v>1</v>
      </c>
      <c r="E106" s="27">
        <v>2016</v>
      </c>
      <c r="F106" s="27" t="s">
        <v>485</v>
      </c>
    </row>
    <row r="107" spans="1:6">
      <c r="A107" s="24" t="s">
        <v>386</v>
      </c>
      <c r="B107" s="27" t="s">
        <v>483</v>
      </c>
      <c r="C107" s="43">
        <v>62.2</v>
      </c>
      <c r="D107" s="27">
        <v>1</v>
      </c>
      <c r="E107" s="27">
        <v>2016</v>
      </c>
      <c r="F107" s="27" t="s">
        <v>486</v>
      </c>
    </row>
    <row r="108" spans="1:6">
      <c r="A108" s="24" t="s">
        <v>386</v>
      </c>
      <c r="B108" s="27" t="s">
        <v>483</v>
      </c>
      <c r="C108" s="43">
        <v>74.400000000000006</v>
      </c>
      <c r="D108" s="27">
        <v>1</v>
      </c>
      <c r="E108" s="27">
        <v>2016</v>
      </c>
      <c r="F108" s="27" t="s">
        <v>487</v>
      </c>
    </row>
    <row r="109" spans="1:6">
      <c r="A109" s="24" t="s">
        <v>386</v>
      </c>
      <c r="B109" s="27" t="s">
        <v>483</v>
      </c>
      <c r="C109" s="43">
        <v>28.6</v>
      </c>
      <c r="D109" s="27">
        <v>1</v>
      </c>
      <c r="E109" s="27">
        <v>2016</v>
      </c>
      <c r="F109" s="27" t="s">
        <v>488</v>
      </c>
    </row>
    <row r="110" spans="1:6">
      <c r="A110" s="24" t="s">
        <v>386</v>
      </c>
      <c r="B110" s="27" t="s">
        <v>161</v>
      </c>
      <c r="C110" s="35">
        <v>69.099999999999994</v>
      </c>
      <c r="D110" s="27">
        <v>1</v>
      </c>
      <c r="E110" s="27">
        <v>2016</v>
      </c>
      <c r="F110" s="27" t="s">
        <v>432</v>
      </c>
    </row>
    <row r="111" spans="1:6">
      <c r="A111" s="24" t="s">
        <v>386</v>
      </c>
      <c r="B111" s="27" t="s">
        <v>161</v>
      </c>
      <c r="C111" s="35">
        <v>69.3</v>
      </c>
      <c r="D111" s="27">
        <v>1</v>
      </c>
      <c r="E111" s="27">
        <v>2016</v>
      </c>
      <c r="F111" s="27" t="s">
        <v>433</v>
      </c>
    </row>
    <row r="112" spans="1:6">
      <c r="A112" s="24" t="s">
        <v>386</v>
      </c>
      <c r="B112" s="27" t="s">
        <v>161</v>
      </c>
      <c r="C112" s="35">
        <v>79.2</v>
      </c>
      <c r="D112" s="27">
        <v>1</v>
      </c>
      <c r="E112" s="27">
        <v>2016</v>
      </c>
      <c r="F112" s="27" t="s">
        <v>434</v>
      </c>
    </row>
    <row r="113" spans="1:6">
      <c r="A113" s="24" t="s">
        <v>386</v>
      </c>
      <c r="B113" s="27" t="s">
        <v>161</v>
      </c>
      <c r="C113" s="35">
        <v>15</v>
      </c>
      <c r="D113" s="27">
        <v>1</v>
      </c>
      <c r="E113" s="27">
        <v>2016</v>
      </c>
      <c r="F113" s="27" t="s">
        <v>435</v>
      </c>
    </row>
    <row r="114" spans="1:6">
      <c r="A114" s="24" t="s">
        <v>386</v>
      </c>
      <c r="B114" s="27" t="s">
        <v>161</v>
      </c>
      <c r="C114" s="35">
        <v>13.4</v>
      </c>
      <c r="D114" s="27">
        <v>1</v>
      </c>
      <c r="E114" s="27">
        <v>2016</v>
      </c>
      <c r="F114" s="27" t="s">
        <v>436</v>
      </c>
    </row>
    <row r="115" spans="1:6">
      <c r="A115" s="24" t="s">
        <v>386</v>
      </c>
      <c r="B115" s="27" t="s">
        <v>161</v>
      </c>
      <c r="C115" s="35">
        <v>36.5</v>
      </c>
      <c r="D115" s="27">
        <v>1</v>
      </c>
      <c r="E115" s="27">
        <v>2016</v>
      </c>
      <c r="F115" s="27" t="s">
        <v>437</v>
      </c>
    </row>
    <row r="116" spans="1:6">
      <c r="A116" s="24" t="s">
        <v>386</v>
      </c>
      <c r="B116" s="27" t="s">
        <v>161</v>
      </c>
      <c r="C116" s="35">
        <v>9.4</v>
      </c>
      <c r="D116" s="27">
        <v>1</v>
      </c>
      <c r="E116" s="27">
        <v>2016</v>
      </c>
      <c r="F116" s="27" t="s">
        <v>438</v>
      </c>
    </row>
    <row r="117" spans="1:6">
      <c r="A117" s="24" t="s">
        <v>386</v>
      </c>
      <c r="B117" s="27" t="s">
        <v>161</v>
      </c>
      <c r="C117" s="35">
        <v>45.7</v>
      </c>
      <c r="D117" s="27">
        <v>1</v>
      </c>
      <c r="E117" s="27">
        <v>2016</v>
      </c>
      <c r="F117" s="27" t="s">
        <v>439</v>
      </c>
    </row>
    <row r="118" spans="1:6">
      <c r="A118" s="24" t="s">
        <v>386</v>
      </c>
      <c r="B118" s="27" t="s">
        <v>161</v>
      </c>
      <c r="C118" s="35">
        <v>15.5</v>
      </c>
      <c r="D118" s="27">
        <v>1</v>
      </c>
      <c r="E118" s="27">
        <v>2016</v>
      </c>
      <c r="F118" s="27" t="s">
        <v>440</v>
      </c>
    </row>
    <row r="119" spans="1:6">
      <c r="A119" s="24" t="s">
        <v>386</v>
      </c>
      <c r="B119" s="27" t="s">
        <v>161</v>
      </c>
      <c r="C119" s="35">
        <v>1.0999999999999999</v>
      </c>
      <c r="D119" s="27">
        <v>1</v>
      </c>
      <c r="E119" s="27">
        <v>2016</v>
      </c>
      <c r="F119" s="27" t="s">
        <v>441</v>
      </c>
    </row>
    <row r="120" spans="1:6">
      <c r="A120" s="24" t="s">
        <v>386</v>
      </c>
      <c r="B120" s="27" t="s">
        <v>161</v>
      </c>
      <c r="C120" s="31">
        <v>49</v>
      </c>
      <c r="D120" s="27">
        <v>1</v>
      </c>
      <c r="E120" s="27">
        <v>2014</v>
      </c>
      <c r="F120" s="27" t="s">
        <v>563</v>
      </c>
    </row>
    <row r="121" spans="1:6">
      <c r="A121" s="24" t="s">
        <v>386</v>
      </c>
      <c r="B121" s="27" t="s">
        <v>161</v>
      </c>
      <c r="C121" s="31">
        <v>65.100000000000009</v>
      </c>
      <c r="D121" s="27">
        <v>1</v>
      </c>
      <c r="E121" s="27">
        <v>2014</v>
      </c>
      <c r="F121" s="27" t="s">
        <v>564</v>
      </c>
    </row>
    <row r="122" spans="1:6">
      <c r="A122" s="24" t="s">
        <v>386</v>
      </c>
      <c r="B122" s="27" t="s">
        <v>161</v>
      </c>
      <c r="C122" s="31">
        <v>63.2</v>
      </c>
      <c r="D122" s="27">
        <v>1</v>
      </c>
      <c r="E122" s="27">
        <v>2014</v>
      </c>
      <c r="F122" s="27" t="s">
        <v>565</v>
      </c>
    </row>
    <row r="123" spans="1:6">
      <c r="A123" s="24" t="s">
        <v>386</v>
      </c>
      <c r="B123" s="27" t="s">
        <v>161</v>
      </c>
      <c r="C123" s="31">
        <v>4</v>
      </c>
      <c r="D123" s="27">
        <v>1</v>
      </c>
      <c r="E123" s="27">
        <v>2014</v>
      </c>
      <c r="F123" s="27" t="s">
        <v>435</v>
      </c>
    </row>
    <row r="124" spans="1:6">
      <c r="A124" s="24" t="s">
        <v>386</v>
      </c>
      <c r="B124" s="27" t="s">
        <v>161</v>
      </c>
      <c r="C124" s="31">
        <v>6.2</v>
      </c>
      <c r="D124" s="27">
        <v>1</v>
      </c>
      <c r="E124" s="27">
        <v>2014</v>
      </c>
      <c r="F124" s="27" t="s">
        <v>436</v>
      </c>
    </row>
    <row r="125" spans="1:6">
      <c r="A125" s="24" t="s">
        <v>386</v>
      </c>
      <c r="B125" s="27" t="s">
        <v>161</v>
      </c>
      <c r="C125" s="31">
        <v>34.599999999999994</v>
      </c>
      <c r="D125" s="27">
        <v>1</v>
      </c>
      <c r="E125" s="27">
        <v>2014</v>
      </c>
      <c r="F125" s="27" t="s">
        <v>437</v>
      </c>
    </row>
    <row r="126" spans="1:6">
      <c r="A126" s="24" t="s">
        <v>386</v>
      </c>
      <c r="B126" s="27" t="s">
        <v>161</v>
      </c>
      <c r="C126" s="31">
        <v>2.9000000000000004</v>
      </c>
      <c r="D126" s="27">
        <v>1</v>
      </c>
      <c r="E126" s="27">
        <v>2014</v>
      </c>
      <c r="F126" s="27" t="s">
        <v>438</v>
      </c>
    </row>
    <row r="127" spans="1:6">
      <c r="A127" s="24" t="s">
        <v>386</v>
      </c>
      <c r="B127" s="27" t="s">
        <v>161</v>
      </c>
      <c r="C127" s="31">
        <v>33.1</v>
      </c>
      <c r="D127" s="27">
        <v>1</v>
      </c>
      <c r="E127" s="27">
        <v>2014</v>
      </c>
      <c r="F127" s="27" t="s">
        <v>439</v>
      </c>
    </row>
    <row r="128" spans="1:6">
      <c r="A128" s="24" t="s">
        <v>386</v>
      </c>
      <c r="B128" s="27" t="s">
        <v>161</v>
      </c>
      <c r="C128" s="31">
        <v>9.7000000000000011</v>
      </c>
      <c r="D128" s="27">
        <v>1</v>
      </c>
      <c r="E128" s="27">
        <v>2014</v>
      </c>
      <c r="F128" s="27" t="s">
        <v>440</v>
      </c>
    </row>
    <row r="129" spans="1:6">
      <c r="A129" s="24" t="s">
        <v>386</v>
      </c>
      <c r="B129" s="27" t="s">
        <v>161</v>
      </c>
      <c r="C129" s="31">
        <v>3.5999999999999996</v>
      </c>
      <c r="D129" s="27">
        <v>1</v>
      </c>
      <c r="E129" s="27">
        <v>2014</v>
      </c>
      <c r="F129" s="27" t="s">
        <v>566</v>
      </c>
    </row>
    <row r="130" spans="1:6">
      <c r="A130" s="24" t="s">
        <v>386</v>
      </c>
      <c r="B130" s="27" t="s">
        <v>161</v>
      </c>
      <c r="C130" s="31">
        <v>64.600000000000009</v>
      </c>
      <c r="D130" s="27">
        <v>1</v>
      </c>
      <c r="E130" s="27">
        <v>2015</v>
      </c>
      <c r="F130" s="27" t="s">
        <v>563</v>
      </c>
    </row>
    <row r="131" spans="1:6">
      <c r="A131" s="24" t="s">
        <v>386</v>
      </c>
      <c r="B131" s="27" t="s">
        <v>161</v>
      </c>
      <c r="C131" s="31">
        <v>58.599999999999994</v>
      </c>
      <c r="D131" s="27">
        <v>1</v>
      </c>
      <c r="E131" s="27">
        <v>2015</v>
      </c>
      <c r="F131" s="27" t="s">
        <v>433</v>
      </c>
    </row>
    <row r="132" spans="1:6">
      <c r="A132" s="24" t="s">
        <v>386</v>
      </c>
      <c r="B132" s="27" t="s">
        <v>161</v>
      </c>
      <c r="C132" s="31">
        <v>67.800000000000011</v>
      </c>
      <c r="D132" s="27">
        <v>1</v>
      </c>
      <c r="E132" s="27">
        <v>2015</v>
      </c>
      <c r="F132" s="27" t="s">
        <v>434</v>
      </c>
    </row>
    <row r="133" spans="1:6">
      <c r="A133" s="24" t="s">
        <v>386</v>
      </c>
      <c r="B133" s="27" t="s">
        <v>161</v>
      </c>
      <c r="C133" s="31">
        <v>8.3000000000000007</v>
      </c>
      <c r="D133" s="27">
        <v>1</v>
      </c>
      <c r="E133" s="27">
        <v>2015</v>
      </c>
      <c r="F133" s="27" t="s">
        <v>435</v>
      </c>
    </row>
    <row r="134" spans="1:6">
      <c r="A134" s="24" t="s">
        <v>386</v>
      </c>
      <c r="B134" s="27" t="s">
        <v>161</v>
      </c>
      <c r="C134" s="31">
        <v>7.7</v>
      </c>
      <c r="D134" s="27">
        <v>1</v>
      </c>
      <c r="E134" s="27">
        <v>2015</v>
      </c>
      <c r="F134" s="27" t="s">
        <v>436</v>
      </c>
    </row>
    <row r="135" spans="1:6">
      <c r="A135" s="24" t="s">
        <v>386</v>
      </c>
      <c r="B135" s="27" t="s">
        <v>161</v>
      </c>
      <c r="C135" s="31">
        <v>37</v>
      </c>
      <c r="D135" s="27">
        <v>1</v>
      </c>
      <c r="E135" s="27">
        <v>2015</v>
      </c>
      <c r="F135" s="27" t="s">
        <v>437</v>
      </c>
    </row>
    <row r="136" spans="1:6">
      <c r="A136" s="24" t="s">
        <v>386</v>
      </c>
      <c r="B136" s="27" t="s">
        <v>161</v>
      </c>
      <c r="C136" s="31">
        <v>5.8000000000000007</v>
      </c>
      <c r="D136" s="27">
        <v>1</v>
      </c>
      <c r="E136" s="27">
        <v>2015</v>
      </c>
      <c r="F136" s="27" t="s">
        <v>438</v>
      </c>
    </row>
    <row r="137" spans="1:6">
      <c r="A137" s="24" t="s">
        <v>386</v>
      </c>
      <c r="B137" s="27" t="s">
        <v>161</v>
      </c>
      <c r="C137" s="31">
        <v>39.800000000000004</v>
      </c>
      <c r="D137" s="27">
        <v>1</v>
      </c>
      <c r="E137" s="27">
        <v>2015</v>
      </c>
      <c r="F137" s="27" t="s">
        <v>439</v>
      </c>
    </row>
    <row r="138" spans="1:6">
      <c r="A138" s="24" t="s">
        <v>386</v>
      </c>
      <c r="B138" s="27" t="s">
        <v>161</v>
      </c>
      <c r="C138" s="31">
        <v>13.100000000000001</v>
      </c>
      <c r="D138" s="27">
        <v>1</v>
      </c>
      <c r="E138" s="27">
        <v>2015</v>
      </c>
      <c r="F138" s="27" t="s">
        <v>440</v>
      </c>
    </row>
    <row r="139" spans="1:6">
      <c r="A139" s="24" t="s">
        <v>386</v>
      </c>
      <c r="B139" s="27" t="s">
        <v>161</v>
      </c>
      <c r="C139" s="31">
        <v>0.5</v>
      </c>
      <c r="D139" s="27">
        <v>1</v>
      </c>
      <c r="E139" s="27">
        <v>2015</v>
      </c>
      <c r="F139" s="27" t="s">
        <v>441</v>
      </c>
    </row>
    <row r="140" spans="1:6">
      <c r="A140" s="24" t="s">
        <v>386</v>
      </c>
      <c r="B140" s="27" t="s">
        <v>167</v>
      </c>
      <c r="C140" s="35">
        <v>14.000000000000002</v>
      </c>
      <c r="D140" s="27">
        <v>1</v>
      </c>
      <c r="E140" s="27">
        <v>2016</v>
      </c>
      <c r="F140" s="27" t="s">
        <v>442</v>
      </c>
    </row>
    <row r="141" spans="1:6">
      <c r="A141" s="24" t="s">
        <v>386</v>
      </c>
      <c r="B141" s="27" t="s">
        <v>167</v>
      </c>
      <c r="C141" s="35">
        <v>7.9799999999999995</v>
      </c>
      <c r="D141" s="27">
        <v>1</v>
      </c>
      <c r="E141" s="27">
        <v>2016</v>
      </c>
      <c r="F141" s="27" t="s">
        <v>443</v>
      </c>
    </row>
    <row r="142" spans="1:6">
      <c r="A142" s="24" t="s">
        <v>386</v>
      </c>
      <c r="B142" s="27" t="s">
        <v>167</v>
      </c>
      <c r="C142" s="35">
        <v>2.8400000000000003</v>
      </c>
      <c r="D142" s="27">
        <v>1</v>
      </c>
      <c r="E142" s="27">
        <v>2016</v>
      </c>
      <c r="F142" s="27" t="s">
        <v>444</v>
      </c>
    </row>
    <row r="143" spans="1:6">
      <c r="A143" s="24" t="s">
        <v>386</v>
      </c>
      <c r="B143" s="27" t="s">
        <v>167</v>
      </c>
      <c r="C143" s="35">
        <v>18.3</v>
      </c>
      <c r="D143" s="27">
        <v>1</v>
      </c>
      <c r="E143" s="27">
        <v>2016</v>
      </c>
      <c r="F143" s="27" t="s">
        <v>445</v>
      </c>
    </row>
    <row r="144" spans="1:6">
      <c r="A144" s="24" t="s">
        <v>386</v>
      </c>
      <c r="B144" s="27" t="s">
        <v>167</v>
      </c>
      <c r="C144" s="35">
        <v>91.4</v>
      </c>
      <c r="D144" s="27">
        <v>1</v>
      </c>
      <c r="E144" s="27">
        <v>2016</v>
      </c>
      <c r="F144" s="27" t="s">
        <v>446</v>
      </c>
    </row>
    <row r="145" spans="1:6">
      <c r="A145" s="24" t="s">
        <v>386</v>
      </c>
      <c r="B145" s="27" t="s">
        <v>167</v>
      </c>
      <c r="C145" s="35">
        <v>41.5</v>
      </c>
      <c r="D145" s="27">
        <v>1</v>
      </c>
      <c r="E145" s="27">
        <v>2016</v>
      </c>
      <c r="F145" s="27" t="s">
        <v>447</v>
      </c>
    </row>
    <row r="146" spans="1:6">
      <c r="A146" s="24" t="s">
        <v>386</v>
      </c>
      <c r="B146" s="27" t="s">
        <v>167</v>
      </c>
      <c r="C146" s="35">
        <v>90.100000000000009</v>
      </c>
      <c r="D146" s="27">
        <v>1</v>
      </c>
      <c r="E146" s="27">
        <v>2016</v>
      </c>
      <c r="F146" s="27" t="s">
        <v>448</v>
      </c>
    </row>
    <row r="147" spans="1:6">
      <c r="A147" s="24" t="s">
        <v>386</v>
      </c>
      <c r="B147" s="27" t="s">
        <v>167</v>
      </c>
      <c r="C147" s="35">
        <v>39.1</v>
      </c>
      <c r="D147" s="27">
        <v>1</v>
      </c>
      <c r="E147" s="27">
        <v>2016</v>
      </c>
      <c r="F147" s="27" t="s">
        <v>449</v>
      </c>
    </row>
    <row r="148" spans="1:6">
      <c r="A148" s="24" t="s">
        <v>386</v>
      </c>
      <c r="B148" s="27" t="s">
        <v>167</v>
      </c>
      <c r="C148" s="35">
        <v>34</v>
      </c>
      <c r="D148" s="27">
        <v>1</v>
      </c>
      <c r="E148" s="27">
        <v>2016</v>
      </c>
      <c r="F148" s="27" t="s">
        <v>450</v>
      </c>
    </row>
    <row r="149" spans="1:6">
      <c r="A149" s="24" t="s">
        <v>386</v>
      </c>
      <c r="B149" s="27" t="s">
        <v>167</v>
      </c>
      <c r="C149" s="35">
        <v>4.3</v>
      </c>
      <c r="D149" s="27">
        <v>1</v>
      </c>
      <c r="E149" s="27">
        <v>2016</v>
      </c>
      <c r="F149" s="27" t="s">
        <v>451</v>
      </c>
    </row>
    <row r="150" spans="1:6">
      <c r="A150" s="24" t="s">
        <v>386</v>
      </c>
      <c r="B150" s="27" t="s">
        <v>171</v>
      </c>
      <c r="C150" s="44">
        <v>82.534311399130743</v>
      </c>
      <c r="D150" s="27">
        <v>1</v>
      </c>
      <c r="E150" s="27">
        <v>2016</v>
      </c>
      <c r="F150" s="27" t="s">
        <v>452</v>
      </c>
    </row>
    <row r="151" spans="1:6">
      <c r="A151" s="24" t="s">
        <v>386</v>
      </c>
      <c r="B151" s="27" t="s">
        <v>171</v>
      </c>
      <c r="C151" s="44">
        <v>94.295322925737693</v>
      </c>
      <c r="D151" s="27">
        <v>1</v>
      </c>
      <c r="E151" s="27">
        <v>2016</v>
      </c>
      <c r="F151" s="27" t="s">
        <v>453</v>
      </c>
    </row>
    <row r="152" spans="1:6">
      <c r="A152" s="24" t="s">
        <v>386</v>
      </c>
      <c r="B152" s="27" t="s">
        <v>171</v>
      </c>
      <c r="C152" s="44">
        <v>71.14605703967969</v>
      </c>
      <c r="D152" s="27">
        <v>1</v>
      </c>
      <c r="E152" s="27">
        <v>2016</v>
      </c>
      <c r="F152" s="27" t="s">
        <v>454</v>
      </c>
    </row>
    <row r="153" spans="1:6">
      <c r="A153" s="24" t="s">
        <v>386</v>
      </c>
      <c r="B153" s="27" t="s">
        <v>171</v>
      </c>
      <c r="C153" s="44">
        <v>45.346456941396582</v>
      </c>
      <c r="D153" s="27">
        <v>1</v>
      </c>
      <c r="E153" s="27">
        <v>2016</v>
      </c>
      <c r="F153" s="27" t="s">
        <v>455</v>
      </c>
    </row>
    <row r="154" spans="1:6">
      <c r="A154" s="24" t="s">
        <v>386</v>
      </c>
      <c r="B154" s="27" t="s">
        <v>171</v>
      </c>
      <c r="C154" s="44">
        <v>52.319763152496613</v>
      </c>
      <c r="D154" s="27">
        <v>1</v>
      </c>
      <c r="E154" s="27">
        <v>2016</v>
      </c>
      <c r="F154" s="27" t="s">
        <v>456</v>
      </c>
    </row>
    <row r="155" spans="1:6">
      <c r="A155" s="24" t="s">
        <v>386</v>
      </c>
      <c r="B155" s="27" t="s">
        <v>171</v>
      </c>
      <c r="C155" s="44">
        <v>69.484534820199286</v>
      </c>
      <c r="D155" s="27">
        <v>1</v>
      </c>
      <c r="E155" s="27">
        <v>2016</v>
      </c>
      <c r="F155" s="27" t="s">
        <v>457</v>
      </c>
    </row>
    <row r="156" spans="1:6">
      <c r="A156" s="24" t="s">
        <v>386</v>
      </c>
      <c r="B156" s="27" t="s">
        <v>171</v>
      </c>
      <c r="C156" s="44">
        <v>19.5</v>
      </c>
      <c r="D156" s="27">
        <v>1</v>
      </c>
      <c r="E156" s="27">
        <v>2016</v>
      </c>
      <c r="F156" s="27" t="s">
        <v>458</v>
      </c>
    </row>
    <row r="157" spans="1:6">
      <c r="A157" s="24" t="s">
        <v>386</v>
      </c>
      <c r="B157" s="27" t="s">
        <v>171</v>
      </c>
      <c r="C157" s="44">
        <v>64.8</v>
      </c>
      <c r="D157" s="27">
        <v>1</v>
      </c>
      <c r="E157" s="27">
        <v>2016</v>
      </c>
      <c r="F157" s="27" t="s">
        <v>459</v>
      </c>
    </row>
    <row r="158" spans="1:6">
      <c r="A158" s="24" t="s">
        <v>386</v>
      </c>
      <c r="B158" s="27" t="s">
        <v>171</v>
      </c>
      <c r="C158" s="44">
        <v>60.9</v>
      </c>
      <c r="D158" s="27">
        <v>1</v>
      </c>
      <c r="E158" s="27">
        <v>2016</v>
      </c>
      <c r="F158" s="27" t="s">
        <v>460</v>
      </c>
    </row>
    <row r="159" spans="1:6">
      <c r="A159" s="24" t="s">
        <v>386</v>
      </c>
      <c r="B159" s="27" t="s">
        <v>171</v>
      </c>
      <c r="C159" s="44">
        <v>20.9</v>
      </c>
      <c r="D159" s="27">
        <v>1</v>
      </c>
      <c r="E159" s="27">
        <v>2016</v>
      </c>
      <c r="F159" s="27" t="s">
        <v>461</v>
      </c>
    </row>
    <row r="160" spans="1:6">
      <c r="A160" s="24" t="s">
        <v>386</v>
      </c>
      <c r="B160" s="27" t="s">
        <v>187</v>
      </c>
      <c r="C160" s="42">
        <v>32.700000000000003</v>
      </c>
      <c r="D160" s="27">
        <v>1</v>
      </c>
      <c r="E160" s="27">
        <v>2016</v>
      </c>
    </row>
    <row r="161" spans="1:6">
      <c r="A161" s="24" t="s">
        <v>386</v>
      </c>
      <c r="B161" s="27" t="s">
        <v>194</v>
      </c>
      <c r="C161" s="31">
        <v>47.1790988262022</v>
      </c>
      <c r="D161" s="27">
        <v>1</v>
      </c>
      <c r="E161" s="27">
        <v>2016</v>
      </c>
      <c r="F161" s="27" t="s">
        <v>462</v>
      </c>
    </row>
    <row r="162" spans="1:6">
      <c r="A162" s="24" t="s">
        <v>386</v>
      </c>
      <c r="B162" s="27" t="s">
        <v>194</v>
      </c>
      <c r="C162" s="31">
        <v>63.441878076486176</v>
      </c>
      <c r="D162" s="27">
        <v>1</v>
      </c>
      <c r="E162" s="27">
        <v>2016</v>
      </c>
      <c r="F162" s="27" t="s">
        <v>463</v>
      </c>
    </row>
    <row r="163" spans="1:6">
      <c r="A163" s="24" t="s">
        <v>386</v>
      </c>
      <c r="B163" s="27" t="s">
        <v>194</v>
      </c>
      <c r="C163" s="31">
        <v>18.95115486558122</v>
      </c>
      <c r="D163" s="27">
        <v>1</v>
      </c>
      <c r="E163" s="27">
        <v>2016</v>
      </c>
      <c r="F163" s="27" t="s">
        <v>464</v>
      </c>
    </row>
    <row r="164" spans="1:6">
      <c r="A164" s="24" t="s">
        <v>386</v>
      </c>
      <c r="B164" s="27" t="s">
        <v>194</v>
      </c>
      <c r="C164" s="31">
        <v>12.911775842483909</v>
      </c>
      <c r="D164" s="27">
        <v>1</v>
      </c>
      <c r="E164" s="27">
        <v>2016</v>
      </c>
      <c r="F164" s="27" t="s">
        <v>465</v>
      </c>
    </row>
    <row r="165" spans="1:6">
      <c r="A165" s="24" t="s">
        <v>386</v>
      </c>
      <c r="B165" s="27" t="s">
        <v>194</v>
      </c>
      <c r="C165" s="31">
        <v>5.755395683453238</v>
      </c>
      <c r="D165" s="27">
        <v>1</v>
      </c>
      <c r="E165" s="27">
        <v>2016</v>
      </c>
      <c r="F165" s="27" t="s">
        <v>466</v>
      </c>
    </row>
    <row r="166" spans="1:6">
      <c r="A166" s="24" t="s">
        <v>386</v>
      </c>
      <c r="B166" s="27" t="s">
        <v>200</v>
      </c>
      <c r="C166" s="35">
        <v>65.64</v>
      </c>
      <c r="D166" s="27">
        <v>1</v>
      </c>
      <c r="E166" s="27">
        <v>2016</v>
      </c>
    </row>
    <row r="167" spans="1:6">
      <c r="A167" s="24" t="s">
        <v>386</v>
      </c>
      <c r="B167" s="27" t="s">
        <v>204</v>
      </c>
      <c r="C167" s="31">
        <v>69.404129316490597</v>
      </c>
      <c r="D167" s="27">
        <v>1</v>
      </c>
      <c r="E167" s="27">
        <v>2016</v>
      </c>
    </row>
    <row r="168" spans="1:6">
      <c r="A168" s="24" t="s">
        <v>386</v>
      </c>
      <c r="B168" s="27" t="s">
        <v>204</v>
      </c>
      <c r="C168" s="35">
        <v>91.202498553042517</v>
      </c>
      <c r="D168" s="27">
        <v>1</v>
      </c>
      <c r="E168" s="27">
        <v>2014</v>
      </c>
    </row>
    <row r="169" spans="1:6">
      <c r="A169" s="27" t="s">
        <v>386</v>
      </c>
      <c r="B169" s="27" t="s">
        <v>204</v>
      </c>
      <c r="C169" s="31">
        <v>89.367999857448041</v>
      </c>
      <c r="D169" s="27">
        <v>1</v>
      </c>
      <c r="E169" s="27">
        <v>2015</v>
      </c>
    </row>
    <row r="170" spans="1:6">
      <c r="A170" s="24" t="s">
        <v>386</v>
      </c>
      <c r="B170" s="27" t="s">
        <v>208</v>
      </c>
      <c r="C170" s="35">
        <v>84.5</v>
      </c>
      <c r="D170" s="27">
        <v>1</v>
      </c>
      <c r="E170" s="27">
        <v>2016</v>
      </c>
      <c r="F170" s="27" t="s">
        <v>467</v>
      </c>
    </row>
    <row r="171" spans="1:6">
      <c r="A171" s="24" t="s">
        <v>386</v>
      </c>
      <c r="B171" s="27" t="s">
        <v>208</v>
      </c>
      <c r="C171" s="35">
        <v>80.400000000000006</v>
      </c>
      <c r="D171" s="27">
        <v>1</v>
      </c>
      <c r="E171" s="27">
        <v>2016</v>
      </c>
      <c r="F171" s="27" t="s">
        <v>468</v>
      </c>
    </row>
    <row r="172" spans="1:6">
      <c r="A172" s="24" t="s">
        <v>386</v>
      </c>
      <c r="B172" s="27" t="s">
        <v>208</v>
      </c>
      <c r="C172" s="35">
        <v>81.100000000000009</v>
      </c>
      <c r="D172" s="27">
        <v>1</v>
      </c>
      <c r="E172" s="27">
        <v>2016</v>
      </c>
      <c r="F172" s="27" t="s">
        <v>469</v>
      </c>
    </row>
    <row r="173" spans="1:6">
      <c r="A173" s="24" t="s">
        <v>386</v>
      </c>
      <c r="B173" s="27" t="s">
        <v>208</v>
      </c>
      <c r="C173" s="35">
        <v>73.5</v>
      </c>
      <c r="D173" s="27">
        <v>1</v>
      </c>
      <c r="E173" s="27">
        <v>2016</v>
      </c>
      <c r="F173" s="27" t="s">
        <v>470</v>
      </c>
    </row>
    <row r="174" spans="1:6">
      <c r="A174" s="24" t="s">
        <v>386</v>
      </c>
      <c r="B174" s="27" t="s">
        <v>208</v>
      </c>
      <c r="C174" s="35">
        <v>65.5</v>
      </c>
      <c r="D174" s="27">
        <v>1</v>
      </c>
      <c r="E174" s="27">
        <v>2016</v>
      </c>
      <c r="F174" s="27" t="s">
        <v>471</v>
      </c>
    </row>
    <row r="175" spans="1:6">
      <c r="A175" s="24" t="s">
        <v>386</v>
      </c>
      <c r="B175" s="27" t="s">
        <v>208</v>
      </c>
      <c r="C175" s="35">
        <v>69.199999999999989</v>
      </c>
      <c r="D175" s="27">
        <v>1</v>
      </c>
      <c r="E175" s="27">
        <v>2016</v>
      </c>
      <c r="F175" s="27" t="s">
        <v>472</v>
      </c>
    </row>
    <row r="176" spans="1:6">
      <c r="A176" s="24" t="s">
        <v>386</v>
      </c>
      <c r="B176" s="27" t="s">
        <v>208</v>
      </c>
      <c r="C176" s="35">
        <v>76</v>
      </c>
      <c r="D176" s="27">
        <v>1</v>
      </c>
      <c r="E176" s="27">
        <v>2016</v>
      </c>
      <c r="F176" s="27" t="s">
        <v>473</v>
      </c>
    </row>
    <row r="177" spans="1:6">
      <c r="A177" s="24" t="s">
        <v>386</v>
      </c>
      <c r="B177" s="27" t="s">
        <v>275</v>
      </c>
      <c r="C177" s="30">
        <v>9.2799999999999994</v>
      </c>
      <c r="D177" s="27">
        <v>1</v>
      </c>
      <c r="E177" s="27">
        <v>2016</v>
      </c>
      <c r="F177" s="27" t="s">
        <v>513</v>
      </c>
    </row>
    <row r="178" spans="1:6">
      <c r="A178" s="24" t="s">
        <v>386</v>
      </c>
      <c r="B178" s="27" t="s">
        <v>275</v>
      </c>
      <c r="C178" s="30">
        <v>77.010000000000005</v>
      </c>
      <c r="D178" s="27">
        <v>1</v>
      </c>
      <c r="E178" s="27">
        <v>2016</v>
      </c>
      <c r="F178" s="27" t="s">
        <v>396</v>
      </c>
    </row>
    <row r="179" spans="1:6">
      <c r="A179" s="24" t="s">
        <v>386</v>
      </c>
      <c r="B179" s="27" t="s">
        <v>275</v>
      </c>
      <c r="C179" s="30">
        <v>13.71</v>
      </c>
      <c r="D179" s="27">
        <v>1</v>
      </c>
      <c r="E179" s="27">
        <v>2016</v>
      </c>
      <c r="F179" s="27" t="s">
        <v>397</v>
      </c>
    </row>
    <row r="180" spans="1:6">
      <c r="A180" s="24" t="s">
        <v>386</v>
      </c>
      <c r="B180" s="27" t="s">
        <v>275</v>
      </c>
      <c r="C180" s="31">
        <v>16.39</v>
      </c>
      <c r="D180" s="27">
        <v>1</v>
      </c>
      <c r="E180" s="27">
        <v>2014</v>
      </c>
      <c r="F180" s="27" t="s">
        <v>513</v>
      </c>
    </row>
    <row r="181" spans="1:6">
      <c r="A181" s="24" t="s">
        <v>386</v>
      </c>
      <c r="B181" s="27" t="s">
        <v>275</v>
      </c>
      <c r="C181" s="31">
        <v>76.260000000000005</v>
      </c>
      <c r="D181" s="27">
        <v>1</v>
      </c>
      <c r="E181" s="27">
        <v>2014</v>
      </c>
      <c r="F181" s="27" t="s">
        <v>396</v>
      </c>
    </row>
    <row r="182" spans="1:6">
      <c r="A182" s="24" t="s">
        <v>386</v>
      </c>
      <c r="B182" s="27" t="s">
        <v>275</v>
      </c>
      <c r="C182" s="31">
        <v>7.36</v>
      </c>
      <c r="D182" s="27">
        <v>1</v>
      </c>
      <c r="E182" s="27">
        <v>2014</v>
      </c>
      <c r="F182" s="27" t="s">
        <v>397</v>
      </c>
    </row>
    <row r="183" spans="1:6">
      <c r="A183" s="24" t="s">
        <v>386</v>
      </c>
      <c r="B183" s="27" t="s">
        <v>275</v>
      </c>
      <c r="C183" s="31">
        <v>12.64</v>
      </c>
      <c r="D183" s="27">
        <v>1</v>
      </c>
      <c r="E183" s="27">
        <v>2015</v>
      </c>
      <c r="F183" s="27" t="s">
        <v>513</v>
      </c>
    </row>
    <row r="184" spans="1:6">
      <c r="A184" s="24" t="s">
        <v>386</v>
      </c>
      <c r="B184" s="27" t="s">
        <v>275</v>
      </c>
      <c r="C184" s="31">
        <v>78.12</v>
      </c>
      <c r="D184" s="27">
        <v>1</v>
      </c>
      <c r="E184" s="27">
        <v>2015</v>
      </c>
      <c r="F184" s="27" t="s">
        <v>396</v>
      </c>
    </row>
    <row r="185" spans="1:6">
      <c r="A185" s="24" t="s">
        <v>386</v>
      </c>
      <c r="B185" s="27" t="s">
        <v>275</v>
      </c>
      <c r="C185" s="31">
        <v>9.23</v>
      </c>
      <c r="D185" s="27">
        <v>1</v>
      </c>
      <c r="E185" s="27">
        <v>2015</v>
      </c>
      <c r="F185" s="27" t="s">
        <v>397</v>
      </c>
    </row>
    <row r="186" spans="1:6">
      <c r="A186" s="24" t="s">
        <v>386</v>
      </c>
      <c r="B186" s="27" t="s">
        <v>286</v>
      </c>
      <c r="C186" s="25">
        <v>19.7</v>
      </c>
      <c r="D186" s="27">
        <v>1</v>
      </c>
      <c r="E186" s="27">
        <v>2016</v>
      </c>
    </row>
    <row r="187" spans="1:6">
      <c r="A187" s="24" t="s">
        <v>386</v>
      </c>
      <c r="B187" s="27" t="s">
        <v>290</v>
      </c>
      <c r="C187" s="25">
        <v>7.75</v>
      </c>
      <c r="D187" s="27">
        <v>1</v>
      </c>
      <c r="E187" s="27">
        <v>2016</v>
      </c>
    </row>
    <row r="188" spans="1:6">
      <c r="A188" s="24" t="s">
        <v>386</v>
      </c>
      <c r="B188" s="27" t="s">
        <v>293</v>
      </c>
      <c r="C188" s="25">
        <v>2.73</v>
      </c>
      <c r="D188" s="27">
        <v>1</v>
      </c>
      <c r="E188" s="27">
        <v>2016</v>
      </c>
    </row>
    <row r="189" spans="1:6">
      <c r="A189" s="24" t="s">
        <v>386</v>
      </c>
      <c r="B189" s="27" t="s">
        <v>296</v>
      </c>
      <c r="C189" s="25">
        <v>17.899999999999999</v>
      </c>
      <c r="D189" s="27">
        <v>1</v>
      </c>
      <c r="E189" s="27">
        <v>2016</v>
      </c>
    </row>
    <row r="190" spans="1:6">
      <c r="A190" s="24" t="s">
        <v>386</v>
      </c>
      <c r="B190" s="27" t="s">
        <v>333</v>
      </c>
      <c r="C190" s="29">
        <v>7.0000000000000009</v>
      </c>
      <c r="D190" s="27">
        <v>1</v>
      </c>
      <c r="E190" s="27">
        <v>2014</v>
      </c>
    </row>
    <row r="191" spans="1:6">
      <c r="A191" s="24" t="s">
        <v>386</v>
      </c>
      <c r="B191" s="27" t="s">
        <v>340</v>
      </c>
      <c r="C191" s="26">
        <v>4.1300000000000008</v>
      </c>
      <c r="D191" s="27">
        <v>1</v>
      </c>
      <c r="E191" s="27">
        <v>2014</v>
      </c>
    </row>
    <row r="192" spans="1:6">
      <c r="A192" s="24" t="s">
        <v>382</v>
      </c>
      <c r="B192" s="27" t="s">
        <v>61</v>
      </c>
      <c r="C192" s="29">
        <v>21.62</v>
      </c>
      <c r="D192" s="27">
        <v>2</v>
      </c>
      <c r="E192" s="27">
        <v>2016</v>
      </c>
    </row>
    <row r="193" spans="1:6">
      <c r="A193" s="24" t="s">
        <v>382</v>
      </c>
      <c r="B193" s="27" t="s">
        <v>61</v>
      </c>
      <c r="C193" s="29">
        <v>19.244552257374295</v>
      </c>
      <c r="D193" s="27">
        <v>2</v>
      </c>
      <c r="E193" s="27">
        <v>2014</v>
      </c>
    </row>
    <row r="194" spans="1:6">
      <c r="A194" s="24" t="s">
        <v>382</v>
      </c>
      <c r="B194" s="27" t="s">
        <v>61</v>
      </c>
      <c r="C194" s="29">
        <v>20.406248020792045</v>
      </c>
      <c r="D194" s="27">
        <v>2</v>
      </c>
      <c r="E194" s="27">
        <v>2015</v>
      </c>
    </row>
    <row r="195" spans="1:6">
      <c r="A195" s="24" t="s">
        <v>382</v>
      </c>
      <c r="B195" s="27" t="s">
        <v>63</v>
      </c>
      <c r="C195" s="29">
        <v>1.6</v>
      </c>
      <c r="D195" s="27">
        <v>2</v>
      </c>
      <c r="E195" s="27">
        <v>2016</v>
      </c>
      <c r="F195" s="27" t="s">
        <v>395</v>
      </c>
    </row>
    <row r="196" spans="1:6">
      <c r="A196" s="24" t="s">
        <v>382</v>
      </c>
      <c r="B196" s="27" t="s">
        <v>63</v>
      </c>
      <c r="C196" s="29">
        <v>13.930000000000001</v>
      </c>
      <c r="D196" s="27">
        <v>2</v>
      </c>
      <c r="E196" s="27">
        <v>2016</v>
      </c>
      <c r="F196" s="27" t="s">
        <v>396</v>
      </c>
    </row>
    <row r="197" spans="1:6">
      <c r="A197" s="24" t="s">
        <v>382</v>
      </c>
      <c r="B197" s="27" t="s">
        <v>63</v>
      </c>
      <c r="C197" s="29">
        <v>6.1</v>
      </c>
      <c r="D197" s="27">
        <v>2</v>
      </c>
      <c r="E197" s="27">
        <v>2016</v>
      </c>
      <c r="F197" s="27" t="s">
        <v>397</v>
      </c>
    </row>
    <row r="198" spans="1:6">
      <c r="A198" s="24" t="s">
        <v>382</v>
      </c>
      <c r="B198" s="27" t="s">
        <v>63</v>
      </c>
      <c r="C198" s="29">
        <v>4.6302324400190571</v>
      </c>
      <c r="D198" s="27">
        <v>2</v>
      </c>
      <c r="E198" s="27">
        <v>2014</v>
      </c>
      <c r="F198" s="27" t="s">
        <v>395</v>
      </c>
    </row>
    <row r="199" spans="1:6">
      <c r="A199" s="24" t="s">
        <v>382</v>
      </c>
      <c r="B199" s="27" t="s">
        <v>63</v>
      </c>
      <c r="C199" s="29">
        <v>13.337028062151168</v>
      </c>
      <c r="D199" s="27">
        <v>2</v>
      </c>
      <c r="E199" s="27">
        <v>2014</v>
      </c>
      <c r="F199" s="27" t="s">
        <v>396</v>
      </c>
    </row>
    <row r="200" spans="1:6">
      <c r="A200" s="24" t="s">
        <v>382</v>
      </c>
      <c r="B200" s="27" t="s">
        <v>63</v>
      </c>
      <c r="C200" s="29">
        <v>1.2772917552040706</v>
      </c>
      <c r="D200" s="27">
        <v>2</v>
      </c>
      <c r="E200" s="27">
        <v>2014</v>
      </c>
      <c r="F200" s="27" t="s">
        <v>397</v>
      </c>
    </row>
    <row r="201" spans="1:6">
      <c r="A201" s="24" t="s">
        <v>382</v>
      </c>
      <c r="B201" s="27" t="s">
        <v>63</v>
      </c>
      <c r="C201" s="29">
        <v>2.5098165541556354</v>
      </c>
      <c r="D201" s="27">
        <v>2</v>
      </c>
      <c r="E201" s="27">
        <v>2015</v>
      </c>
      <c r="F201" s="27" t="s">
        <v>395</v>
      </c>
    </row>
    <row r="202" spans="1:6">
      <c r="A202" s="24" t="s">
        <v>382</v>
      </c>
      <c r="B202" s="27" t="s">
        <v>63</v>
      </c>
      <c r="C202" s="29">
        <v>13.89868206803005</v>
      </c>
      <c r="D202" s="27">
        <v>2</v>
      </c>
      <c r="E202" s="27">
        <v>2015</v>
      </c>
      <c r="F202" s="27" t="s">
        <v>396</v>
      </c>
    </row>
    <row r="203" spans="1:6">
      <c r="A203" s="24" t="s">
        <v>382</v>
      </c>
      <c r="B203" s="27" t="s">
        <v>63</v>
      </c>
      <c r="C203" s="29">
        <v>3.9977493986063579</v>
      </c>
      <c r="D203" s="27">
        <v>2</v>
      </c>
      <c r="E203" s="27">
        <v>2015</v>
      </c>
      <c r="F203" s="27" t="s">
        <v>397</v>
      </c>
    </row>
    <row r="204" spans="1:6">
      <c r="A204" s="24" t="s">
        <v>382</v>
      </c>
      <c r="B204" s="27" t="s">
        <v>70</v>
      </c>
      <c r="C204" s="42">
        <v>55.800000000000004</v>
      </c>
      <c r="D204" s="27">
        <v>2</v>
      </c>
      <c r="E204" s="27">
        <v>2016</v>
      </c>
      <c r="F204" s="27" t="s">
        <v>390</v>
      </c>
    </row>
    <row r="205" spans="1:6">
      <c r="A205" s="24" t="s">
        <v>382</v>
      </c>
      <c r="B205" s="27" t="s">
        <v>70</v>
      </c>
      <c r="C205" s="42">
        <v>38.5</v>
      </c>
      <c r="D205" s="27">
        <v>2</v>
      </c>
      <c r="E205" s="27">
        <v>2016</v>
      </c>
      <c r="F205" s="27" t="s">
        <v>391</v>
      </c>
    </row>
    <row r="206" spans="1:6">
      <c r="A206" s="24" t="s">
        <v>382</v>
      </c>
      <c r="B206" s="27" t="s">
        <v>70</v>
      </c>
      <c r="C206" s="42">
        <v>17.599999999999998</v>
      </c>
      <c r="D206" s="27">
        <v>2</v>
      </c>
      <c r="E206" s="27">
        <v>2016</v>
      </c>
      <c r="F206" s="27" t="s">
        <v>392</v>
      </c>
    </row>
    <row r="207" spans="1:6">
      <c r="A207" s="24" t="s">
        <v>382</v>
      </c>
      <c r="B207" s="27" t="s">
        <v>70</v>
      </c>
      <c r="C207" s="42">
        <v>79.400000000000006</v>
      </c>
      <c r="D207" s="27">
        <v>2</v>
      </c>
      <c r="E207" s="27">
        <v>2016</v>
      </c>
      <c r="F207" s="27" t="s">
        <v>393</v>
      </c>
    </row>
    <row r="208" spans="1:6">
      <c r="A208" s="24" t="s">
        <v>382</v>
      </c>
      <c r="B208" s="27" t="s">
        <v>70</v>
      </c>
      <c r="C208" s="42">
        <v>9.9</v>
      </c>
      <c r="D208" s="27">
        <v>2</v>
      </c>
      <c r="E208" s="27">
        <v>2016</v>
      </c>
      <c r="F208" s="27" t="s">
        <v>394</v>
      </c>
    </row>
    <row r="209" spans="1:6">
      <c r="A209" s="24" t="s">
        <v>382</v>
      </c>
      <c r="B209" s="27" t="s">
        <v>70</v>
      </c>
      <c r="C209" s="31">
        <v>71.5</v>
      </c>
      <c r="D209" s="27">
        <v>2</v>
      </c>
      <c r="E209" s="27">
        <v>2014</v>
      </c>
      <c r="F209" s="27" t="s">
        <v>559</v>
      </c>
    </row>
    <row r="210" spans="1:6">
      <c r="A210" s="24" t="s">
        <v>382</v>
      </c>
      <c r="B210" s="27" t="s">
        <v>70</v>
      </c>
      <c r="C210" s="31">
        <v>33.200000000000003</v>
      </c>
      <c r="D210" s="27">
        <v>2</v>
      </c>
      <c r="E210" s="27">
        <v>2014</v>
      </c>
      <c r="F210" s="27" t="s">
        <v>560</v>
      </c>
    </row>
    <row r="211" spans="1:6">
      <c r="A211" s="24" t="s">
        <v>382</v>
      </c>
      <c r="B211" s="27" t="s">
        <v>70</v>
      </c>
      <c r="C211" s="31">
        <v>10.299999999999999</v>
      </c>
      <c r="D211" s="27">
        <v>2</v>
      </c>
      <c r="E211" s="27">
        <v>2014</v>
      </c>
      <c r="F211" s="27" t="s">
        <v>392</v>
      </c>
    </row>
    <row r="212" spans="1:6">
      <c r="A212" s="24" t="s">
        <v>382</v>
      </c>
      <c r="B212" s="27" t="s">
        <v>70</v>
      </c>
      <c r="C212" s="31">
        <v>24.6</v>
      </c>
      <c r="D212" s="27">
        <v>2</v>
      </c>
      <c r="E212" s="27">
        <v>2014</v>
      </c>
      <c r="F212" s="27" t="s">
        <v>561</v>
      </c>
    </row>
    <row r="213" spans="1:6">
      <c r="A213" s="24" t="s">
        <v>382</v>
      </c>
      <c r="B213" s="27" t="s">
        <v>70</v>
      </c>
      <c r="C213" s="31">
        <v>2</v>
      </c>
      <c r="D213" s="27">
        <v>2</v>
      </c>
      <c r="E213" s="27">
        <v>2014</v>
      </c>
      <c r="F213" s="27" t="s">
        <v>562</v>
      </c>
    </row>
    <row r="214" spans="1:6">
      <c r="A214" s="24" t="s">
        <v>382</v>
      </c>
      <c r="B214" s="27" t="s">
        <v>70</v>
      </c>
      <c r="C214" s="31">
        <v>64.2</v>
      </c>
      <c r="D214" s="27">
        <v>2</v>
      </c>
      <c r="E214" s="27">
        <v>2015</v>
      </c>
      <c r="F214" s="27" t="s">
        <v>559</v>
      </c>
    </row>
    <row r="215" spans="1:6">
      <c r="A215" s="24" t="s">
        <v>382</v>
      </c>
      <c r="B215" s="27" t="s">
        <v>70</v>
      </c>
      <c r="C215" s="31">
        <v>36</v>
      </c>
      <c r="D215" s="27">
        <v>2</v>
      </c>
      <c r="E215" s="27">
        <v>2015</v>
      </c>
      <c r="F215" s="27" t="s">
        <v>560</v>
      </c>
    </row>
    <row r="216" spans="1:6">
      <c r="A216" s="24" t="s">
        <v>382</v>
      </c>
      <c r="B216" s="27" t="s">
        <v>70</v>
      </c>
      <c r="C216" s="31">
        <v>17.299999999999997</v>
      </c>
      <c r="D216" s="27">
        <v>2</v>
      </c>
      <c r="E216" s="27">
        <v>2015</v>
      </c>
      <c r="F216" s="27" t="s">
        <v>392</v>
      </c>
    </row>
    <row r="217" spans="1:6">
      <c r="A217" s="24" t="s">
        <v>382</v>
      </c>
      <c r="B217" s="27" t="s">
        <v>70</v>
      </c>
      <c r="C217" s="31">
        <v>60.6</v>
      </c>
      <c r="D217" s="27">
        <v>2</v>
      </c>
      <c r="E217" s="27">
        <v>2015</v>
      </c>
      <c r="F217" s="27" t="s">
        <v>561</v>
      </c>
    </row>
    <row r="218" spans="1:6">
      <c r="A218" s="24" t="s">
        <v>382</v>
      </c>
      <c r="B218" s="27" t="s">
        <v>70</v>
      </c>
      <c r="C218" s="31">
        <v>4.8</v>
      </c>
      <c r="D218" s="27">
        <v>2</v>
      </c>
      <c r="E218" s="27">
        <v>2015</v>
      </c>
      <c r="F218" s="27" t="s">
        <v>562</v>
      </c>
    </row>
    <row r="219" spans="1:6">
      <c r="A219" s="24" t="s">
        <v>382</v>
      </c>
      <c r="B219" s="27" t="s">
        <v>90</v>
      </c>
      <c r="C219" s="42">
        <v>24.7</v>
      </c>
      <c r="D219" s="27">
        <v>2</v>
      </c>
      <c r="E219" s="27">
        <v>2016</v>
      </c>
      <c r="F219" s="27" t="s">
        <v>398</v>
      </c>
    </row>
    <row r="220" spans="1:6">
      <c r="A220" s="24" t="s">
        <v>382</v>
      </c>
      <c r="B220" s="27" t="s">
        <v>90</v>
      </c>
      <c r="C220" s="42">
        <v>9.7000000000000011</v>
      </c>
      <c r="D220" s="27">
        <v>2</v>
      </c>
      <c r="E220" s="27">
        <v>2016</v>
      </c>
      <c r="F220" s="27" t="s">
        <v>399</v>
      </c>
    </row>
    <row r="221" spans="1:6">
      <c r="A221" s="24" t="s">
        <v>382</v>
      </c>
      <c r="B221" s="27" t="s">
        <v>90</v>
      </c>
      <c r="C221" s="42">
        <v>39.200000000000003</v>
      </c>
      <c r="D221" s="27">
        <v>2</v>
      </c>
      <c r="E221" s="27">
        <v>2016</v>
      </c>
      <c r="F221" s="27" t="s">
        <v>400</v>
      </c>
    </row>
    <row r="222" spans="1:6">
      <c r="A222" s="24" t="s">
        <v>382</v>
      </c>
      <c r="B222" s="27" t="s">
        <v>90</v>
      </c>
      <c r="C222" s="42">
        <v>35.5</v>
      </c>
      <c r="D222" s="27">
        <v>2</v>
      </c>
      <c r="E222" s="27">
        <v>2016</v>
      </c>
      <c r="F222" s="27" t="s">
        <v>401</v>
      </c>
    </row>
    <row r="223" spans="1:6">
      <c r="A223" s="24" t="s">
        <v>382</v>
      </c>
      <c r="B223" s="27" t="s">
        <v>90</v>
      </c>
      <c r="C223" s="42">
        <v>31.6</v>
      </c>
      <c r="D223" s="27">
        <v>2</v>
      </c>
      <c r="E223" s="27">
        <v>2016</v>
      </c>
      <c r="F223" s="27" t="s">
        <v>402</v>
      </c>
    </row>
    <row r="224" spans="1:6">
      <c r="A224" s="24" t="s">
        <v>382</v>
      </c>
      <c r="B224" s="27" t="s">
        <v>90</v>
      </c>
      <c r="C224" s="42">
        <v>18.8</v>
      </c>
      <c r="D224" s="27">
        <v>2</v>
      </c>
      <c r="E224" s="27">
        <v>2016</v>
      </c>
      <c r="F224" s="27" t="s">
        <v>403</v>
      </c>
    </row>
    <row r="225" spans="1:6">
      <c r="A225" s="24" t="s">
        <v>382</v>
      </c>
      <c r="B225" s="27" t="s">
        <v>90</v>
      </c>
      <c r="C225" s="42">
        <v>7.7</v>
      </c>
      <c r="D225" s="27">
        <v>2</v>
      </c>
      <c r="E225" s="27">
        <v>2016</v>
      </c>
      <c r="F225" s="27" t="s">
        <v>404</v>
      </c>
    </row>
    <row r="226" spans="1:6">
      <c r="A226" s="24" t="s">
        <v>382</v>
      </c>
      <c r="B226" s="27" t="s">
        <v>90</v>
      </c>
      <c r="C226" s="42">
        <v>13.5</v>
      </c>
      <c r="D226" s="27">
        <v>2</v>
      </c>
      <c r="E226" s="27">
        <v>2016</v>
      </c>
      <c r="F226" s="27" t="s">
        <v>405</v>
      </c>
    </row>
    <row r="227" spans="1:6">
      <c r="A227" s="24" t="s">
        <v>382</v>
      </c>
      <c r="B227" s="27" t="s">
        <v>90</v>
      </c>
      <c r="C227" s="42">
        <v>50.7</v>
      </c>
      <c r="D227" s="27">
        <v>2</v>
      </c>
      <c r="E227" s="27">
        <v>2016</v>
      </c>
      <c r="F227" s="27" t="s">
        <v>406</v>
      </c>
    </row>
    <row r="228" spans="1:6">
      <c r="A228" s="24" t="s">
        <v>382</v>
      </c>
      <c r="B228" s="27" t="s">
        <v>90</v>
      </c>
      <c r="C228" s="42">
        <v>34.200000000000003</v>
      </c>
      <c r="D228" s="27">
        <v>2</v>
      </c>
      <c r="E228" s="27">
        <v>2016</v>
      </c>
      <c r="F228" s="27" t="s">
        <v>407</v>
      </c>
    </row>
    <row r="229" spans="1:6">
      <c r="A229" s="24" t="s">
        <v>382</v>
      </c>
      <c r="B229" s="27" t="s">
        <v>90</v>
      </c>
      <c r="C229" s="42">
        <v>28.599999999999998</v>
      </c>
      <c r="D229" s="27">
        <v>2</v>
      </c>
      <c r="E229" s="27">
        <v>2016</v>
      </c>
      <c r="F229" s="27" t="s">
        <v>408</v>
      </c>
    </row>
    <row r="230" spans="1:6">
      <c r="A230" s="24" t="s">
        <v>382</v>
      </c>
      <c r="B230" s="27" t="s">
        <v>90</v>
      </c>
      <c r="C230" s="42">
        <v>39.6</v>
      </c>
      <c r="D230" s="27">
        <v>2</v>
      </c>
      <c r="E230" s="27">
        <v>2016</v>
      </c>
      <c r="F230" s="27" t="s">
        <v>409</v>
      </c>
    </row>
    <row r="231" spans="1:6">
      <c r="A231" s="24" t="s">
        <v>382</v>
      </c>
      <c r="B231" s="27" t="s">
        <v>90</v>
      </c>
      <c r="C231" s="42">
        <v>18.600000000000001</v>
      </c>
      <c r="D231" s="27">
        <v>2</v>
      </c>
      <c r="E231" s="27">
        <v>2016</v>
      </c>
      <c r="F231" s="27" t="s">
        <v>410</v>
      </c>
    </row>
    <row r="232" spans="1:6">
      <c r="A232" s="24" t="s">
        <v>382</v>
      </c>
      <c r="B232" s="27" t="s">
        <v>90</v>
      </c>
      <c r="C232" s="42">
        <v>15.5</v>
      </c>
      <c r="D232" s="27">
        <v>2</v>
      </c>
      <c r="E232" s="27">
        <v>2016</v>
      </c>
      <c r="F232" s="27" t="s">
        <v>411</v>
      </c>
    </row>
    <row r="233" spans="1:6">
      <c r="A233" s="24" t="s">
        <v>382</v>
      </c>
      <c r="B233" s="27" t="s">
        <v>90</v>
      </c>
      <c r="C233" s="42">
        <v>62.5</v>
      </c>
      <c r="D233" s="27">
        <v>2</v>
      </c>
      <c r="E233" s="27">
        <v>2016</v>
      </c>
      <c r="F233" s="27" t="s">
        <v>412</v>
      </c>
    </row>
    <row r="234" spans="1:6">
      <c r="A234" s="24" t="s">
        <v>382</v>
      </c>
      <c r="B234" s="27" t="s">
        <v>90</v>
      </c>
      <c r="C234" s="42">
        <v>20.7</v>
      </c>
      <c r="D234" s="27">
        <v>2</v>
      </c>
      <c r="E234" s="27">
        <v>2016</v>
      </c>
      <c r="F234" s="27" t="s">
        <v>413</v>
      </c>
    </row>
    <row r="235" spans="1:6">
      <c r="A235" s="24" t="s">
        <v>382</v>
      </c>
      <c r="B235" s="27" t="s">
        <v>90</v>
      </c>
      <c r="C235" s="42">
        <v>16.100000000000001</v>
      </c>
      <c r="D235" s="27">
        <v>2</v>
      </c>
      <c r="E235" s="27">
        <v>2016</v>
      </c>
      <c r="F235" s="27" t="s">
        <v>414</v>
      </c>
    </row>
    <row r="236" spans="1:6">
      <c r="A236" s="24" t="s">
        <v>382</v>
      </c>
      <c r="B236" s="27" t="s">
        <v>90</v>
      </c>
      <c r="C236" s="42">
        <v>16.5</v>
      </c>
      <c r="D236" s="27">
        <v>2</v>
      </c>
      <c r="E236" s="27">
        <v>2016</v>
      </c>
      <c r="F236" s="27" t="s">
        <v>415</v>
      </c>
    </row>
    <row r="237" spans="1:6">
      <c r="A237" s="24" t="s">
        <v>382</v>
      </c>
      <c r="B237" s="27" t="s">
        <v>90</v>
      </c>
      <c r="C237" s="42">
        <v>7.5</v>
      </c>
      <c r="D237" s="27">
        <v>2</v>
      </c>
      <c r="E237" s="27">
        <v>2016</v>
      </c>
      <c r="F237" s="27" t="s">
        <v>416</v>
      </c>
    </row>
    <row r="238" spans="1:6">
      <c r="A238" s="24" t="s">
        <v>382</v>
      </c>
      <c r="B238" s="27" t="s">
        <v>90</v>
      </c>
      <c r="C238" s="42">
        <v>13.700000000000001</v>
      </c>
      <c r="D238" s="27">
        <v>2</v>
      </c>
      <c r="E238" s="27">
        <v>2016</v>
      </c>
      <c r="F238" s="27" t="s">
        <v>417</v>
      </c>
    </row>
    <row r="239" spans="1:6">
      <c r="A239" s="24" t="s">
        <v>382</v>
      </c>
      <c r="B239" s="27" t="s">
        <v>71</v>
      </c>
      <c r="C239" s="42">
        <v>16.3</v>
      </c>
      <c r="D239" s="27">
        <v>2</v>
      </c>
      <c r="E239" s="27">
        <v>2016</v>
      </c>
    </row>
    <row r="240" spans="1:6">
      <c r="A240" s="24" t="s">
        <v>382</v>
      </c>
      <c r="B240" s="27" t="s">
        <v>72</v>
      </c>
      <c r="C240" s="42">
        <v>4.5999999999999996</v>
      </c>
      <c r="D240" s="27">
        <v>2</v>
      </c>
      <c r="E240" s="27">
        <v>2016</v>
      </c>
    </row>
    <row r="241" spans="1:6">
      <c r="A241" s="24" t="s">
        <v>382</v>
      </c>
      <c r="B241" s="27" t="s">
        <v>73</v>
      </c>
      <c r="C241" s="42">
        <v>33.4</v>
      </c>
      <c r="D241" s="27">
        <v>2</v>
      </c>
      <c r="E241" s="27">
        <v>2016</v>
      </c>
    </row>
    <row r="242" spans="1:6">
      <c r="A242" s="24" t="s">
        <v>382</v>
      </c>
      <c r="B242" s="27" t="s">
        <v>92</v>
      </c>
      <c r="C242" s="42">
        <v>11.1</v>
      </c>
      <c r="D242" s="27">
        <v>2</v>
      </c>
      <c r="E242" s="27">
        <v>2016</v>
      </c>
      <c r="F242" s="27" t="s">
        <v>418</v>
      </c>
    </row>
    <row r="243" spans="1:6">
      <c r="A243" s="24" t="s">
        <v>382</v>
      </c>
      <c r="B243" s="27" t="s">
        <v>92</v>
      </c>
      <c r="C243" s="42">
        <v>41.9</v>
      </c>
      <c r="D243" s="27">
        <v>2</v>
      </c>
      <c r="E243" s="27">
        <v>2016</v>
      </c>
      <c r="F243" s="27" t="s">
        <v>419</v>
      </c>
    </row>
    <row r="244" spans="1:6">
      <c r="A244" s="24" t="s">
        <v>382</v>
      </c>
      <c r="B244" s="27" t="s">
        <v>92</v>
      </c>
      <c r="C244" s="42">
        <v>43.8</v>
      </c>
      <c r="D244" s="27">
        <v>2</v>
      </c>
      <c r="E244" s="27">
        <v>2016</v>
      </c>
      <c r="F244" s="27" t="s">
        <v>420</v>
      </c>
    </row>
    <row r="245" spans="1:6">
      <c r="A245" s="24" t="s">
        <v>382</v>
      </c>
      <c r="B245" s="27" t="s">
        <v>92</v>
      </c>
      <c r="C245" s="42">
        <v>50.2</v>
      </c>
      <c r="D245" s="27">
        <v>2</v>
      </c>
      <c r="E245" s="27">
        <v>2016</v>
      </c>
      <c r="F245" s="27" t="s">
        <v>421</v>
      </c>
    </row>
    <row r="246" spans="1:6">
      <c r="A246" s="24" t="s">
        <v>382</v>
      </c>
      <c r="B246" s="27" t="s">
        <v>92</v>
      </c>
      <c r="C246" s="42">
        <v>49.7</v>
      </c>
      <c r="D246" s="27">
        <v>2</v>
      </c>
      <c r="E246" s="27">
        <v>2016</v>
      </c>
      <c r="F246" s="27" t="s">
        <v>422</v>
      </c>
    </row>
    <row r="247" spans="1:6">
      <c r="A247" s="24" t="s">
        <v>382</v>
      </c>
      <c r="B247" s="27" t="s">
        <v>92</v>
      </c>
      <c r="C247" s="42">
        <v>27.800000000000004</v>
      </c>
      <c r="D247" s="27">
        <v>2</v>
      </c>
      <c r="E247" s="27">
        <v>2016</v>
      </c>
      <c r="F247" s="27" t="s">
        <v>423</v>
      </c>
    </row>
    <row r="248" spans="1:6">
      <c r="A248" s="24" t="s">
        <v>382</v>
      </c>
      <c r="B248" s="27" t="s">
        <v>92</v>
      </c>
      <c r="C248" s="42">
        <v>33</v>
      </c>
      <c r="D248" s="27">
        <v>2</v>
      </c>
      <c r="E248" s="27">
        <v>2016</v>
      </c>
      <c r="F248" s="27" t="s">
        <v>424</v>
      </c>
    </row>
    <row r="249" spans="1:6">
      <c r="A249" s="24" t="s">
        <v>382</v>
      </c>
      <c r="B249" s="27" t="s">
        <v>92</v>
      </c>
      <c r="C249" s="42">
        <v>41</v>
      </c>
      <c r="D249" s="27">
        <v>2</v>
      </c>
      <c r="E249" s="27">
        <v>2016</v>
      </c>
      <c r="F249" s="27" t="s">
        <v>425</v>
      </c>
    </row>
    <row r="250" spans="1:6">
      <c r="A250" s="24" t="s">
        <v>382</v>
      </c>
      <c r="B250" s="27" t="s">
        <v>93</v>
      </c>
      <c r="C250" s="42">
        <v>20.399999999999999</v>
      </c>
      <c r="D250" s="27">
        <v>2</v>
      </c>
      <c r="E250" s="27">
        <v>2016</v>
      </c>
      <c r="F250" s="27" t="s">
        <v>426</v>
      </c>
    </row>
    <row r="251" spans="1:6">
      <c r="A251" s="24" t="s">
        <v>382</v>
      </c>
      <c r="B251" s="27" t="s">
        <v>93</v>
      </c>
      <c r="C251" s="42">
        <v>58.3</v>
      </c>
      <c r="D251" s="27">
        <v>2</v>
      </c>
      <c r="E251" s="27">
        <v>2016</v>
      </c>
      <c r="F251" s="27" t="s">
        <v>427</v>
      </c>
    </row>
    <row r="252" spans="1:6">
      <c r="A252" s="24" t="s">
        <v>382</v>
      </c>
      <c r="B252" s="27" t="s">
        <v>93</v>
      </c>
      <c r="C252" s="42">
        <v>12.3</v>
      </c>
      <c r="D252" s="27">
        <v>2</v>
      </c>
      <c r="E252" s="27">
        <v>2016</v>
      </c>
      <c r="F252" s="27" t="s">
        <v>428</v>
      </c>
    </row>
    <row r="253" spans="1:6">
      <c r="A253" s="24" t="s">
        <v>382</v>
      </c>
      <c r="B253" s="27" t="s">
        <v>93</v>
      </c>
      <c r="C253" s="42">
        <v>6.1</v>
      </c>
      <c r="D253" s="27">
        <v>2</v>
      </c>
      <c r="E253" s="27">
        <v>2016</v>
      </c>
      <c r="F253" s="27" t="s">
        <v>429</v>
      </c>
    </row>
    <row r="254" spans="1:6">
      <c r="A254" s="24" t="s">
        <v>382</v>
      </c>
      <c r="B254" s="27" t="s">
        <v>93</v>
      </c>
      <c r="C254" s="42">
        <v>8.9</v>
      </c>
      <c r="D254" s="27">
        <v>2</v>
      </c>
      <c r="E254" s="27">
        <v>2016</v>
      </c>
      <c r="F254" s="27" t="s">
        <v>430</v>
      </c>
    </row>
    <row r="255" spans="1:6">
      <c r="A255" s="24" t="s">
        <v>382</v>
      </c>
      <c r="B255" s="27" t="s">
        <v>93</v>
      </c>
      <c r="C255" s="42">
        <v>15.2</v>
      </c>
      <c r="D255" s="27">
        <v>2</v>
      </c>
      <c r="E255" s="27">
        <v>2016</v>
      </c>
      <c r="F255" s="27" t="s">
        <v>431</v>
      </c>
    </row>
    <row r="256" spans="1:6">
      <c r="A256" s="24" t="s">
        <v>382</v>
      </c>
      <c r="B256" s="27" t="s">
        <v>143</v>
      </c>
      <c r="C256" s="42">
        <v>72.899999999999991</v>
      </c>
      <c r="D256" s="27">
        <v>2</v>
      </c>
      <c r="E256" s="27">
        <v>2016</v>
      </c>
    </row>
    <row r="257" spans="1:6">
      <c r="A257" s="24" t="s">
        <v>382</v>
      </c>
      <c r="B257" s="27" t="s">
        <v>143</v>
      </c>
      <c r="C257" s="31">
        <v>68</v>
      </c>
      <c r="D257" s="27">
        <v>2</v>
      </c>
      <c r="E257" s="27">
        <v>2014</v>
      </c>
    </row>
    <row r="258" spans="1:6">
      <c r="A258" s="24" t="s">
        <v>382</v>
      </c>
      <c r="B258" s="27" t="s">
        <v>143</v>
      </c>
      <c r="C258" s="31">
        <v>72.3</v>
      </c>
      <c r="D258" s="27">
        <v>2</v>
      </c>
      <c r="E258" s="27">
        <v>2015</v>
      </c>
    </row>
    <row r="259" spans="1:6">
      <c r="A259" s="24" t="s">
        <v>382</v>
      </c>
      <c r="B259" s="27" t="s">
        <v>152</v>
      </c>
      <c r="C259" s="42">
        <v>72.899999999999991</v>
      </c>
      <c r="D259" s="27">
        <v>2</v>
      </c>
      <c r="E259" s="27">
        <v>2016</v>
      </c>
    </row>
    <row r="260" spans="1:6">
      <c r="A260" s="24" t="s">
        <v>382</v>
      </c>
      <c r="B260" s="27" t="s">
        <v>152</v>
      </c>
      <c r="C260" s="31">
        <v>63.4</v>
      </c>
      <c r="D260" s="27">
        <v>2</v>
      </c>
      <c r="E260" s="27">
        <v>2014</v>
      </c>
    </row>
    <row r="261" spans="1:6">
      <c r="A261" s="24" t="s">
        <v>382</v>
      </c>
      <c r="B261" s="27" t="s">
        <v>152</v>
      </c>
      <c r="C261" s="31">
        <v>72.7</v>
      </c>
      <c r="D261" s="27">
        <v>2</v>
      </c>
      <c r="E261" s="27">
        <v>2015</v>
      </c>
    </row>
    <row r="262" spans="1:6">
      <c r="A262" s="24" t="s">
        <v>382</v>
      </c>
      <c r="B262" s="27" t="s">
        <v>156</v>
      </c>
      <c r="C262" s="42">
        <v>23.9</v>
      </c>
      <c r="D262" s="27">
        <v>2</v>
      </c>
      <c r="E262" s="27">
        <v>2016</v>
      </c>
    </row>
    <row r="263" spans="1:6">
      <c r="A263" s="24" t="s">
        <v>382</v>
      </c>
      <c r="B263" s="27" t="s">
        <v>156</v>
      </c>
      <c r="C263" s="31">
        <v>7.0000000000000009</v>
      </c>
      <c r="D263" s="27">
        <v>2</v>
      </c>
      <c r="E263" s="27">
        <v>2015</v>
      </c>
    </row>
    <row r="264" spans="1:6">
      <c r="A264" s="24" t="s">
        <v>382</v>
      </c>
      <c r="B264" s="27" t="s">
        <v>213</v>
      </c>
      <c r="C264" s="32">
        <v>3.8</v>
      </c>
      <c r="D264" s="27">
        <v>2</v>
      </c>
      <c r="E264" s="27">
        <v>2016</v>
      </c>
    </row>
    <row r="265" spans="1:6">
      <c r="A265" s="24" t="s">
        <v>382</v>
      </c>
      <c r="B265" s="27" t="s">
        <v>216</v>
      </c>
      <c r="C265" s="33">
        <v>18.100000000000001</v>
      </c>
      <c r="D265" s="27">
        <v>2</v>
      </c>
      <c r="E265" s="27">
        <v>2016</v>
      </c>
    </row>
    <row r="266" spans="1:6">
      <c r="A266" s="24" t="s">
        <v>382</v>
      </c>
      <c r="B266" s="27" t="s">
        <v>216</v>
      </c>
      <c r="C266" s="31">
        <v>9.8000000000000007</v>
      </c>
      <c r="D266" s="27">
        <v>2</v>
      </c>
      <c r="E266" s="27">
        <v>2014</v>
      </c>
    </row>
    <row r="267" spans="1:6">
      <c r="A267" s="24" t="s">
        <v>382</v>
      </c>
      <c r="B267" s="27" t="s">
        <v>216</v>
      </c>
      <c r="C267" s="31">
        <v>13.200000000000001</v>
      </c>
      <c r="D267" s="27">
        <v>2</v>
      </c>
      <c r="E267" s="27">
        <v>2015</v>
      </c>
    </row>
    <row r="268" spans="1:6">
      <c r="A268" s="24" t="s">
        <v>382</v>
      </c>
      <c r="B268" s="27" t="s">
        <v>223</v>
      </c>
      <c r="C268" s="33">
        <v>30.798496421929432</v>
      </c>
      <c r="D268" s="27">
        <v>2</v>
      </c>
      <c r="E268" s="27">
        <v>2016</v>
      </c>
      <c r="F268" s="27" t="s">
        <v>398</v>
      </c>
    </row>
    <row r="269" spans="1:6">
      <c r="A269" s="24" t="s">
        <v>382</v>
      </c>
      <c r="B269" s="27" t="s">
        <v>223</v>
      </c>
      <c r="C269" s="33">
        <v>31.74923389721171</v>
      </c>
      <c r="D269" s="27">
        <v>2</v>
      </c>
      <c r="E269" s="27">
        <v>2016</v>
      </c>
      <c r="F269" s="27" t="s">
        <v>474</v>
      </c>
    </row>
    <row r="270" spans="1:6">
      <c r="A270" s="24" t="s">
        <v>382</v>
      </c>
      <c r="B270" s="27" t="s">
        <v>223</v>
      </c>
      <c r="C270" s="33">
        <v>44.114457459915471</v>
      </c>
      <c r="D270" s="27">
        <v>2</v>
      </c>
      <c r="E270" s="27">
        <v>2016</v>
      </c>
      <c r="F270" s="27" t="s">
        <v>400</v>
      </c>
    </row>
    <row r="271" spans="1:6">
      <c r="A271" s="24" t="s">
        <v>382</v>
      </c>
      <c r="B271" s="27" t="s">
        <v>223</v>
      </c>
      <c r="C271" s="33">
        <v>35.796655628459796</v>
      </c>
      <c r="D271" s="27">
        <v>2</v>
      </c>
      <c r="E271" s="27">
        <v>2016</v>
      </c>
      <c r="F271" s="27" t="s">
        <v>401</v>
      </c>
    </row>
    <row r="272" spans="1:6">
      <c r="A272" s="24" t="s">
        <v>382</v>
      </c>
      <c r="B272" s="27" t="s">
        <v>223</v>
      </c>
      <c r="C272" s="33">
        <v>28.67230087110698</v>
      </c>
      <c r="D272" s="27">
        <v>2</v>
      </c>
      <c r="E272" s="27">
        <v>2016</v>
      </c>
      <c r="F272" s="27" t="s">
        <v>402</v>
      </c>
    </row>
    <row r="273" spans="1:6">
      <c r="A273" s="24" t="s">
        <v>382</v>
      </c>
      <c r="B273" s="27" t="s">
        <v>223</v>
      </c>
      <c r="C273" s="33">
        <v>28.605325924649666</v>
      </c>
      <c r="D273" s="27">
        <v>2</v>
      </c>
      <c r="E273" s="27">
        <v>2016</v>
      </c>
      <c r="F273" s="27" t="s">
        <v>475</v>
      </c>
    </row>
    <row r="274" spans="1:6">
      <c r="A274" s="24" t="s">
        <v>382</v>
      </c>
      <c r="B274" s="27" t="s">
        <v>223</v>
      </c>
      <c r="C274" s="34">
        <v>27.793282485129829</v>
      </c>
      <c r="D274" s="27">
        <v>2</v>
      </c>
      <c r="E274" s="27">
        <v>2016</v>
      </c>
      <c r="F274" s="27" t="s">
        <v>404</v>
      </c>
    </row>
    <row r="275" spans="1:6">
      <c r="A275" s="24" t="s">
        <v>382</v>
      </c>
      <c r="B275" s="27" t="s">
        <v>223</v>
      </c>
      <c r="C275" s="34">
        <v>36.678579050855184</v>
      </c>
      <c r="D275" s="27">
        <v>2</v>
      </c>
      <c r="E275" s="27">
        <v>2016</v>
      </c>
      <c r="F275" s="27" t="s">
        <v>405</v>
      </c>
    </row>
    <row r="276" spans="1:6">
      <c r="A276" s="24" t="s">
        <v>382</v>
      </c>
      <c r="B276" s="27" t="s">
        <v>223</v>
      </c>
      <c r="C276" s="34">
        <v>34.262043794727397</v>
      </c>
      <c r="D276" s="27">
        <v>2</v>
      </c>
      <c r="E276" s="27">
        <v>2016</v>
      </c>
      <c r="F276" s="27" t="s">
        <v>406</v>
      </c>
    </row>
    <row r="277" spans="1:6">
      <c r="A277" s="24" t="s">
        <v>382</v>
      </c>
      <c r="B277" s="27" t="s">
        <v>223</v>
      </c>
      <c r="C277" s="34">
        <v>28.348940013198348</v>
      </c>
      <c r="D277" s="27">
        <v>2</v>
      </c>
      <c r="E277" s="27">
        <v>2016</v>
      </c>
      <c r="F277" s="27" t="s">
        <v>476</v>
      </c>
    </row>
    <row r="278" spans="1:6">
      <c r="A278" s="24" t="s">
        <v>382</v>
      </c>
      <c r="B278" s="27" t="s">
        <v>223</v>
      </c>
      <c r="C278" s="34">
        <v>33.244312058081476</v>
      </c>
      <c r="D278" s="27">
        <v>2</v>
      </c>
      <c r="E278" s="27">
        <v>2016</v>
      </c>
      <c r="F278" s="27" t="s">
        <v>408</v>
      </c>
    </row>
    <row r="279" spans="1:6">
      <c r="A279" s="24" t="s">
        <v>382</v>
      </c>
      <c r="B279" s="27" t="s">
        <v>223</v>
      </c>
      <c r="C279" s="34">
        <v>32.065747989623929</v>
      </c>
      <c r="D279" s="27">
        <v>2</v>
      </c>
      <c r="E279" s="27">
        <v>2016</v>
      </c>
      <c r="F279" s="27" t="s">
        <v>409</v>
      </c>
    </row>
    <row r="280" spans="1:6">
      <c r="A280" s="24" t="s">
        <v>382</v>
      </c>
      <c r="B280" s="27" t="s">
        <v>223</v>
      </c>
      <c r="C280" s="34">
        <v>23.593899566388028</v>
      </c>
      <c r="D280" s="27">
        <v>2</v>
      </c>
      <c r="E280" s="27">
        <v>2016</v>
      </c>
      <c r="F280" s="27" t="s">
        <v>410</v>
      </c>
    </row>
    <row r="281" spans="1:6">
      <c r="A281" s="24" t="s">
        <v>382</v>
      </c>
      <c r="B281" s="27" t="s">
        <v>223</v>
      </c>
      <c r="C281" s="34">
        <v>36.495048520705687</v>
      </c>
      <c r="D281" s="27">
        <v>2</v>
      </c>
      <c r="E281" s="27">
        <v>2016</v>
      </c>
      <c r="F281" s="27" t="s">
        <v>477</v>
      </c>
    </row>
    <row r="282" spans="1:6">
      <c r="A282" s="24" t="s">
        <v>382</v>
      </c>
      <c r="B282" s="27" t="s">
        <v>223</v>
      </c>
      <c r="C282" s="34">
        <v>40.112051124811003</v>
      </c>
      <c r="D282" s="27">
        <v>2</v>
      </c>
      <c r="E282" s="27">
        <v>2016</v>
      </c>
      <c r="F282" s="27" t="s">
        <v>434</v>
      </c>
    </row>
    <row r="283" spans="1:6">
      <c r="A283" s="24" t="s">
        <v>382</v>
      </c>
      <c r="B283" s="27" t="s">
        <v>223</v>
      </c>
      <c r="C283" s="34">
        <v>37.1813170515493</v>
      </c>
      <c r="D283" s="27">
        <v>2</v>
      </c>
      <c r="E283" s="27">
        <v>2016</v>
      </c>
      <c r="F283" s="27" t="s">
        <v>413</v>
      </c>
    </row>
    <row r="284" spans="1:6">
      <c r="A284" s="24" t="s">
        <v>382</v>
      </c>
      <c r="B284" s="27" t="s">
        <v>223</v>
      </c>
      <c r="C284" s="34">
        <v>20.142262991649083</v>
      </c>
      <c r="D284" s="27">
        <v>2</v>
      </c>
      <c r="E284" s="27">
        <v>2016</v>
      </c>
      <c r="F284" s="27" t="s">
        <v>414</v>
      </c>
    </row>
    <row r="285" spans="1:6">
      <c r="A285" s="24" t="s">
        <v>382</v>
      </c>
      <c r="B285" s="27" t="s">
        <v>223</v>
      </c>
      <c r="C285" s="34">
        <v>27.495008350533546</v>
      </c>
      <c r="D285" s="27">
        <v>2</v>
      </c>
      <c r="E285" s="27">
        <v>2016</v>
      </c>
      <c r="F285" s="27" t="s">
        <v>415</v>
      </c>
    </row>
    <row r="286" spans="1:6">
      <c r="A286" s="24" t="s">
        <v>382</v>
      </c>
      <c r="B286" s="27" t="s">
        <v>223</v>
      </c>
      <c r="C286" s="34">
        <v>27.200777209332784</v>
      </c>
      <c r="D286" s="27">
        <v>2</v>
      </c>
      <c r="E286" s="27">
        <v>2016</v>
      </c>
      <c r="F286" s="27" t="s">
        <v>416</v>
      </c>
    </row>
    <row r="287" spans="1:6">
      <c r="A287" s="24" t="s">
        <v>382</v>
      </c>
      <c r="B287" s="27" t="s">
        <v>223</v>
      </c>
      <c r="C287" s="34">
        <v>33.660701902693482</v>
      </c>
      <c r="D287" s="27">
        <v>2</v>
      </c>
      <c r="E287" s="27">
        <v>2016</v>
      </c>
      <c r="F287" s="27" t="s">
        <v>417</v>
      </c>
    </row>
    <row r="288" spans="1:6">
      <c r="A288" s="24" t="s">
        <v>382</v>
      </c>
      <c r="B288" s="27" t="s">
        <v>227</v>
      </c>
      <c r="C288" s="35">
        <v>41.8</v>
      </c>
      <c r="D288" s="27">
        <v>2</v>
      </c>
      <c r="E288" s="27">
        <v>2016</v>
      </c>
    </row>
    <row r="289" spans="1:6">
      <c r="A289" s="24" t="s">
        <v>382</v>
      </c>
      <c r="B289" s="27" t="s">
        <v>232</v>
      </c>
      <c r="C289" s="42">
        <v>47</v>
      </c>
      <c r="D289" s="27">
        <v>2</v>
      </c>
      <c r="E289" s="27">
        <v>2016</v>
      </c>
      <c r="F289" s="27" t="s">
        <v>478</v>
      </c>
    </row>
    <row r="290" spans="1:6">
      <c r="A290" s="24" t="s">
        <v>382</v>
      </c>
      <c r="B290" s="27" t="s">
        <v>232</v>
      </c>
      <c r="C290" s="42">
        <v>19.5</v>
      </c>
      <c r="D290" s="27">
        <v>2</v>
      </c>
      <c r="E290" s="27">
        <v>2016</v>
      </c>
      <c r="F290" s="27" t="s">
        <v>479</v>
      </c>
    </row>
    <row r="291" spans="1:6">
      <c r="A291" s="24" t="s">
        <v>382</v>
      </c>
      <c r="B291" s="27" t="s">
        <v>232</v>
      </c>
      <c r="C291" s="42">
        <v>6.1</v>
      </c>
      <c r="D291" s="27">
        <v>2</v>
      </c>
      <c r="E291" s="27">
        <v>2016</v>
      </c>
      <c r="F291" s="27" t="s">
        <v>480</v>
      </c>
    </row>
    <row r="292" spans="1:6">
      <c r="A292" s="24" t="s">
        <v>382</v>
      </c>
      <c r="B292" s="27" t="s">
        <v>232</v>
      </c>
      <c r="C292" s="42">
        <v>7.7</v>
      </c>
      <c r="D292" s="27">
        <v>2</v>
      </c>
      <c r="E292" s="27">
        <v>2016</v>
      </c>
      <c r="F292" s="27" t="s">
        <v>481</v>
      </c>
    </row>
    <row r="293" spans="1:6">
      <c r="A293" s="24" t="s">
        <v>382</v>
      </c>
      <c r="B293" s="27" t="s">
        <v>232</v>
      </c>
      <c r="C293" s="42">
        <v>7.7</v>
      </c>
      <c r="D293" s="27">
        <v>2</v>
      </c>
      <c r="E293" s="27">
        <v>2016</v>
      </c>
      <c r="F293" s="27" t="s">
        <v>482</v>
      </c>
    </row>
    <row r="294" spans="1:6">
      <c r="A294" s="24" t="s">
        <v>382</v>
      </c>
      <c r="B294" s="27" t="s">
        <v>235</v>
      </c>
      <c r="C294" s="42">
        <v>38.4</v>
      </c>
      <c r="D294" s="27">
        <v>2</v>
      </c>
      <c r="E294" s="27">
        <v>2016</v>
      </c>
    </row>
    <row r="295" spans="1:6">
      <c r="A295" s="24" t="s">
        <v>382</v>
      </c>
      <c r="B295" s="27" t="s">
        <v>483</v>
      </c>
      <c r="C295" s="43">
        <v>81.3</v>
      </c>
      <c r="D295" s="27">
        <v>2</v>
      </c>
      <c r="E295" s="27">
        <v>2016</v>
      </c>
      <c r="F295" s="27" t="s">
        <v>484</v>
      </c>
    </row>
    <row r="296" spans="1:6">
      <c r="A296" s="24" t="s">
        <v>382</v>
      </c>
      <c r="B296" s="27" t="s">
        <v>483</v>
      </c>
      <c r="C296" s="43">
        <v>57.499999999999993</v>
      </c>
      <c r="D296" s="27">
        <v>2</v>
      </c>
      <c r="E296" s="27">
        <v>2016</v>
      </c>
      <c r="F296" s="27" t="s">
        <v>485</v>
      </c>
    </row>
    <row r="297" spans="1:6">
      <c r="A297" s="24" t="s">
        <v>382</v>
      </c>
      <c r="B297" s="27" t="s">
        <v>483</v>
      </c>
      <c r="C297" s="43">
        <v>80</v>
      </c>
      <c r="D297" s="27">
        <v>2</v>
      </c>
      <c r="E297" s="27">
        <v>2016</v>
      </c>
      <c r="F297" s="27" t="s">
        <v>486</v>
      </c>
    </row>
    <row r="298" spans="1:6">
      <c r="A298" s="24" t="s">
        <v>382</v>
      </c>
      <c r="B298" s="27" t="s">
        <v>483</v>
      </c>
      <c r="C298" s="43">
        <v>65.099999999999994</v>
      </c>
      <c r="D298" s="27">
        <v>2</v>
      </c>
      <c r="E298" s="27">
        <v>2016</v>
      </c>
      <c r="F298" s="27" t="s">
        <v>487</v>
      </c>
    </row>
    <row r="299" spans="1:6">
      <c r="A299" s="24" t="s">
        <v>382</v>
      </c>
      <c r="B299" s="27" t="s">
        <v>483</v>
      </c>
      <c r="C299" s="43">
        <v>67.099999999999994</v>
      </c>
      <c r="D299" s="27">
        <v>2</v>
      </c>
      <c r="E299" s="27">
        <v>2016</v>
      </c>
      <c r="F299" s="27" t="s">
        <v>488</v>
      </c>
    </row>
    <row r="300" spans="1:6">
      <c r="A300" s="24" t="s">
        <v>382</v>
      </c>
      <c r="B300" s="27" t="s">
        <v>161</v>
      </c>
      <c r="C300" s="35">
        <v>83.2</v>
      </c>
      <c r="D300" s="27">
        <v>2</v>
      </c>
      <c r="E300" s="27">
        <v>2016</v>
      </c>
      <c r="F300" s="27" t="s">
        <v>432</v>
      </c>
    </row>
    <row r="301" spans="1:6">
      <c r="A301" s="24" t="s">
        <v>382</v>
      </c>
      <c r="B301" s="27" t="s">
        <v>161</v>
      </c>
      <c r="C301" s="35">
        <v>75.8</v>
      </c>
      <c r="D301" s="27">
        <v>2</v>
      </c>
      <c r="E301" s="27">
        <v>2016</v>
      </c>
      <c r="F301" s="27" t="s">
        <v>433</v>
      </c>
    </row>
    <row r="302" spans="1:6">
      <c r="A302" s="24" t="s">
        <v>382</v>
      </c>
      <c r="B302" s="27" t="s">
        <v>161</v>
      </c>
      <c r="C302" s="35">
        <v>78.7</v>
      </c>
      <c r="D302" s="27">
        <v>2</v>
      </c>
      <c r="E302" s="27">
        <v>2016</v>
      </c>
      <c r="F302" s="27" t="s">
        <v>434</v>
      </c>
    </row>
    <row r="303" spans="1:6">
      <c r="A303" s="24" t="s">
        <v>382</v>
      </c>
      <c r="B303" s="27" t="s">
        <v>161</v>
      </c>
      <c r="C303" s="35">
        <v>18.099999999999998</v>
      </c>
      <c r="D303" s="27">
        <v>2</v>
      </c>
      <c r="E303" s="27">
        <v>2016</v>
      </c>
      <c r="F303" s="27" t="s">
        <v>435</v>
      </c>
    </row>
    <row r="304" spans="1:6">
      <c r="A304" s="24" t="s">
        <v>382</v>
      </c>
      <c r="B304" s="27" t="s">
        <v>161</v>
      </c>
      <c r="C304" s="35">
        <v>20</v>
      </c>
      <c r="D304" s="27">
        <v>2</v>
      </c>
      <c r="E304" s="27">
        <v>2016</v>
      </c>
      <c r="F304" s="27" t="s">
        <v>436</v>
      </c>
    </row>
    <row r="305" spans="1:6">
      <c r="A305" s="24" t="s">
        <v>382</v>
      </c>
      <c r="B305" s="27" t="s">
        <v>161</v>
      </c>
      <c r="C305" s="35">
        <v>42.6</v>
      </c>
      <c r="D305" s="27">
        <v>2</v>
      </c>
      <c r="E305" s="27">
        <v>2016</v>
      </c>
      <c r="F305" s="27" t="s">
        <v>437</v>
      </c>
    </row>
    <row r="306" spans="1:6">
      <c r="A306" s="24" t="s">
        <v>382</v>
      </c>
      <c r="B306" s="27" t="s">
        <v>161</v>
      </c>
      <c r="C306" s="35">
        <v>17.2</v>
      </c>
      <c r="D306" s="27">
        <v>2</v>
      </c>
      <c r="E306" s="27">
        <v>2016</v>
      </c>
      <c r="F306" s="27" t="s">
        <v>438</v>
      </c>
    </row>
    <row r="307" spans="1:6">
      <c r="A307" s="24" t="s">
        <v>382</v>
      </c>
      <c r="B307" s="27" t="s">
        <v>161</v>
      </c>
      <c r="C307" s="35">
        <v>52</v>
      </c>
      <c r="D307" s="27">
        <v>2</v>
      </c>
      <c r="E307" s="27">
        <v>2016</v>
      </c>
      <c r="F307" s="27" t="s">
        <v>439</v>
      </c>
    </row>
    <row r="308" spans="1:6">
      <c r="A308" s="24" t="s">
        <v>382</v>
      </c>
      <c r="B308" s="27" t="s">
        <v>161</v>
      </c>
      <c r="C308" s="35">
        <v>28.4</v>
      </c>
      <c r="D308" s="27">
        <v>2</v>
      </c>
      <c r="E308" s="27">
        <v>2016</v>
      </c>
      <c r="F308" s="27" t="s">
        <v>440</v>
      </c>
    </row>
    <row r="309" spans="1:6">
      <c r="A309" s="24" t="s">
        <v>382</v>
      </c>
      <c r="B309" s="27" t="s">
        <v>161</v>
      </c>
      <c r="C309" s="35">
        <v>0.4</v>
      </c>
      <c r="D309" s="27">
        <v>2</v>
      </c>
      <c r="E309" s="27">
        <v>2016</v>
      </c>
      <c r="F309" s="27" t="s">
        <v>441</v>
      </c>
    </row>
    <row r="310" spans="1:6">
      <c r="A310" s="24" t="s">
        <v>382</v>
      </c>
      <c r="B310" s="27" t="s">
        <v>161</v>
      </c>
      <c r="C310" s="31">
        <v>71.7</v>
      </c>
      <c r="D310" s="27">
        <v>2</v>
      </c>
      <c r="E310" s="27">
        <v>2014</v>
      </c>
      <c r="F310" s="27" t="s">
        <v>563</v>
      </c>
    </row>
    <row r="311" spans="1:6">
      <c r="A311" s="24" t="s">
        <v>382</v>
      </c>
      <c r="B311" s="27" t="s">
        <v>161</v>
      </c>
      <c r="C311" s="31">
        <v>64.600000000000009</v>
      </c>
      <c r="D311" s="27">
        <v>2</v>
      </c>
      <c r="E311" s="27">
        <v>2014</v>
      </c>
      <c r="F311" s="27" t="s">
        <v>564</v>
      </c>
    </row>
    <row r="312" spans="1:6">
      <c r="A312" s="24" t="s">
        <v>382</v>
      </c>
      <c r="B312" s="27" t="s">
        <v>161</v>
      </c>
      <c r="C312" s="31">
        <v>60.699999999999996</v>
      </c>
      <c r="D312" s="27">
        <v>2</v>
      </c>
      <c r="E312" s="27">
        <v>2014</v>
      </c>
      <c r="F312" s="27" t="s">
        <v>565</v>
      </c>
    </row>
    <row r="313" spans="1:6">
      <c r="A313" s="24" t="s">
        <v>382</v>
      </c>
      <c r="B313" s="27" t="s">
        <v>161</v>
      </c>
      <c r="C313" s="31">
        <v>9.8000000000000007</v>
      </c>
      <c r="D313" s="27">
        <v>2</v>
      </c>
      <c r="E313" s="27">
        <v>2014</v>
      </c>
      <c r="F313" s="27" t="s">
        <v>435</v>
      </c>
    </row>
    <row r="314" spans="1:6">
      <c r="A314" s="24" t="s">
        <v>382</v>
      </c>
      <c r="B314" s="27" t="s">
        <v>161</v>
      </c>
      <c r="C314" s="31">
        <v>10.100000000000001</v>
      </c>
      <c r="D314" s="27">
        <v>2</v>
      </c>
      <c r="E314" s="27">
        <v>2014</v>
      </c>
      <c r="F314" s="27" t="s">
        <v>436</v>
      </c>
    </row>
    <row r="315" spans="1:6">
      <c r="A315" s="24" t="s">
        <v>382</v>
      </c>
      <c r="B315" s="27" t="s">
        <v>161</v>
      </c>
      <c r="C315" s="31">
        <v>28.499999999999996</v>
      </c>
      <c r="D315" s="27">
        <v>2</v>
      </c>
      <c r="E315" s="27">
        <v>2014</v>
      </c>
      <c r="F315" s="27" t="s">
        <v>437</v>
      </c>
    </row>
    <row r="316" spans="1:6">
      <c r="A316" s="24" t="s">
        <v>382</v>
      </c>
      <c r="B316" s="27" t="s">
        <v>161</v>
      </c>
      <c r="C316" s="31">
        <v>5.7</v>
      </c>
      <c r="D316" s="27">
        <v>2</v>
      </c>
      <c r="E316" s="27">
        <v>2014</v>
      </c>
      <c r="F316" s="27" t="s">
        <v>438</v>
      </c>
    </row>
    <row r="317" spans="1:6">
      <c r="A317" s="24" t="s">
        <v>382</v>
      </c>
      <c r="B317" s="27" t="s">
        <v>161</v>
      </c>
      <c r="C317" s="31">
        <v>28.499999999999996</v>
      </c>
      <c r="D317" s="27">
        <v>2</v>
      </c>
      <c r="E317" s="27">
        <v>2014</v>
      </c>
      <c r="F317" s="27" t="s">
        <v>439</v>
      </c>
    </row>
    <row r="318" spans="1:6">
      <c r="A318" s="24" t="s">
        <v>382</v>
      </c>
      <c r="B318" s="27" t="s">
        <v>161</v>
      </c>
      <c r="C318" s="31">
        <v>11.4</v>
      </c>
      <c r="D318" s="27">
        <v>2</v>
      </c>
      <c r="E318" s="27">
        <v>2014</v>
      </c>
      <c r="F318" s="27" t="s">
        <v>440</v>
      </c>
    </row>
    <row r="319" spans="1:6">
      <c r="A319" s="24" t="s">
        <v>382</v>
      </c>
      <c r="B319" s="27" t="s">
        <v>161</v>
      </c>
      <c r="C319" s="31">
        <v>1.2</v>
      </c>
      <c r="D319" s="27">
        <v>2</v>
      </c>
      <c r="E319" s="27">
        <v>2014</v>
      </c>
      <c r="F319" s="27" t="s">
        <v>566</v>
      </c>
    </row>
    <row r="320" spans="1:6">
      <c r="A320" s="24" t="s">
        <v>382</v>
      </c>
      <c r="B320" s="27" t="s">
        <v>161</v>
      </c>
      <c r="C320" s="31">
        <v>76.2</v>
      </c>
      <c r="D320" s="27">
        <v>2</v>
      </c>
      <c r="E320" s="27">
        <v>2015</v>
      </c>
      <c r="F320" s="27" t="s">
        <v>563</v>
      </c>
    </row>
    <row r="321" spans="1:6">
      <c r="A321" s="24" t="s">
        <v>382</v>
      </c>
      <c r="B321" s="27" t="s">
        <v>161</v>
      </c>
      <c r="C321" s="31">
        <v>70.899999999999991</v>
      </c>
      <c r="D321" s="27">
        <v>2</v>
      </c>
      <c r="E321" s="27">
        <v>2015</v>
      </c>
      <c r="F321" s="27" t="s">
        <v>433</v>
      </c>
    </row>
    <row r="322" spans="1:6">
      <c r="A322" s="24" t="s">
        <v>382</v>
      </c>
      <c r="B322" s="27" t="s">
        <v>161</v>
      </c>
      <c r="C322" s="31">
        <v>69</v>
      </c>
      <c r="D322" s="27">
        <v>2</v>
      </c>
      <c r="E322" s="27">
        <v>2015</v>
      </c>
      <c r="F322" s="27" t="s">
        <v>434</v>
      </c>
    </row>
    <row r="323" spans="1:6">
      <c r="A323" s="24" t="s">
        <v>382</v>
      </c>
      <c r="B323" s="27" t="s">
        <v>161</v>
      </c>
      <c r="C323" s="31">
        <v>13.200000000000001</v>
      </c>
      <c r="D323" s="27">
        <v>2</v>
      </c>
      <c r="E323" s="27">
        <v>2015</v>
      </c>
      <c r="F323" s="27" t="s">
        <v>435</v>
      </c>
    </row>
    <row r="324" spans="1:6">
      <c r="A324" s="24" t="s">
        <v>382</v>
      </c>
      <c r="B324" s="27" t="s">
        <v>161</v>
      </c>
      <c r="C324" s="31">
        <v>14.399999999999999</v>
      </c>
      <c r="D324" s="27">
        <v>2</v>
      </c>
      <c r="E324" s="27">
        <v>2015</v>
      </c>
      <c r="F324" s="27" t="s">
        <v>436</v>
      </c>
    </row>
    <row r="325" spans="1:6">
      <c r="A325" s="24" t="s">
        <v>382</v>
      </c>
      <c r="B325" s="27" t="s">
        <v>161</v>
      </c>
      <c r="C325" s="31">
        <v>41.9</v>
      </c>
      <c r="D325" s="27">
        <v>2</v>
      </c>
      <c r="E325" s="27">
        <v>2015</v>
      </c>
      <c r="F325" s="27" t="s">
        <v>437</v>
      </c>
    </row>
    <row r="326" spans="1:6">
      <c r="A326" s="24" t="s">
        <v>382</v>
      </c>
      <c r="B326" s="27" t="s">
        <v>161</v>
      </c>
      <c r="C326" s="31">
        <v>11.200000000000001</v>
      </c>
      <c r="D326" s="27">
        <v>2</v>
      </c>
      <c r="E326" s="27">
        <v>2015</v>
      </c>
      <c r="F326" s="27" t="s">
        <v>438</v>
      </c>
    </row>
    <row r="327" spans="1:6">
      <c r="A327" s="24" t="s">
        <v>382</v>
      </c>
      <c r="B327" s="27" t="s">
        <v>161</v>
      </c>
      <c r="C327" s="31">
        <v>39.5</v>
      </c>
      <c r="D327" s="27">
        <v>2</v>
      </c>
      <c r="E327" s="27">
        <v>2015</v>
      </c>
      <c r="F327" s="27" t="s">
        <v>439</v>
      </c>
    </row>
    <row r="328" spans="1:6">
      <c r="A328" s="24" t="s">
        <v>382</v>
      </c>
      <c r="B328" s="27" t="s">
        <v>161</v>
      </c>
      <c r="C328" s="31">
        <v>22.6</v>
      </c>
      <c r="D328" s="27">
        <v>2</v>
      </c>
      <c r="E328" s="27">
        <v>2015</v>
      </c>
      <c r="F328" s="27" t="s">
        <v>440</v>
      </c>
    </row>
    <row r="329" spans="1:6">
      <c r="A329" s="24" t="s">
        <v>382</v>
      </c>
      <c r="B329" s="27" t="s">
        <v>161</v>
      </c>
      <c r="C329" s="31">
        <v>0.4</v>
      </c>
      <c r="D329" s="27">
        <v>2</v>
      </c>
      <c r="E329" s="27">
        <v>2015</v>
      </c>
      <c r="F329" s="27" t="s">
        <v>441</v>
      </c>
    </row>
    <row r="330" spans="1:6">
      <c r="A330" s="24" t="s">
        <v>382</v>
      </c>
      <c r="B330" s="27" t="s">
        <v>167</v>
      </c>
      <c r="C330" s="35">
        <v>16.8</v>
      </c>
      <c r="D330" s="27">
        <v>2</v>
      </c>
      <c r="E330" s="27">
        <v>2016</v>
      </c>
      <c r="F330" s="27" t="s">
        <v>442</v>
      </c>
    </row>
    <row r="331" spans="1:6">
      <c r="A331" s="24" t="s">
        <v>382</v>
      </c>
      <c r="B331" s="27" t="s">
        <v>167</v>
      </c>
      <c r="C331" s="35">
        <v>8.3000000000000007</v>
      </c>
      <c r="D331" s="27">
        <v>2</v>
      </c>
      <c r="E331" s="27">
        <v>2016</v>
      </c>
      <c r="F331" s="27" t="s">
        <v>443</v>
      </c>
    </row>
    <row r="332" spans="1:6">
      <c r="A332" s="24" t="s">
        <v>382</v>
      </c>
      <c r="B332" s="27" t="s">
        <v>167</v>
      </c>
      <c r="C332" s="35">
        <v>7.95</v>
      </c>
      <c r="D332" s="27">
        <v>2</v>
      </c>
      <c r="E332" s="27">
        <v>2016</v>
      </c>
      <c r="F332" s="27" t="s">
        <v>444</v>
      </c>
    </row>
    <row r="333" spans="1:6">
      <c r="A333" s="24" t="s">
        <v>382</v>
      </c>
      <c r="B333" s="27" t="s">
        <v>167</v>
      </c>
      <c r="C333" s="35">
        <v>22.8</v>
      </c>
      <c r="D333" s="27">
        <v>2</v>
      </c>
      <c r="E333" s="27">
        <v>2016</v>
      </c>
      <c r="F333" s="27" t="s">
        <v>445</v>
      </c>
    </row>
    <row r="334" spans="1:6">
      <c r="A334" s="24" t="s">
        <v>382</v>
      </c>
      <c r="B334" s="27" t="s">
        <v>167</v>
      </c>
      <c r="C334" s="35">
        <v>89.4</v>
      </c>
      <c r="D334" s="27">
        <v>2</v>
      </c>
      <c r="E334" s="27">
        <v>2016</v>
      </c>
      <c r="F334" s="27" t="s">
        <v>446</v>
      </c>
    </row>
    <row r="335" spans="1:6">
      <c r="A335" s="24" t="s">
        <v>382</v>
      </c>
      <c r="B335" s="27" t="s">
        <v>167</v>
      </c>
      <c r="C335" s="35">
        <v>54.2</v>
      </c>
      <c r="D335" s="27">
        <v>2</v>
      </c>
      <c r="E335" s="27">
        <v>2016</v>
      </c>
      <c r="F335" s="27" t="s">
        <v>447</v>
      </c>
    </row>
    <row r="336" spans="1:6">
      <c r="A336" s="24" t="s">
        <v>382</v>
      </c>
      <c r="B336" s="27" t="s">
        <v>167</v>
      </c>
      <c r="C336" s="35">
        <v>86.7</v>
      </c>
      <c r="D336" s="27">
        <v>2</v>
      </c>
      <c r="E336" s="27">
        <v>2016</v>
      </c>
      <c r="F336" s="27" t="s">
        <v>448</v>
      </c>
    </row>
    <row r="337" spans="1:6">
      <c r="A337" s="24" t="s">
        <v>382</v>
      </c>
      <c r="B337" s="27" t="s">
        <v>167</v>
      </c>
      <c r="C337" s="35">
        <v>30.2</v>
      </c>
      <c r="D337" s="27">
        <v>2</v>
      </c>
      <c r="E337" s="27">
        <v>2016</v>
      </c>
      <c r="F337" s="27" t="s">
        <v>449</v>
      </c>
    </row>
    <row r="338" spans="1:6">
      <c r="A338" s="24" t="s">
        <v>382</v>
      </c>
      <c r="B338" s="27" t="s">
        <v>167</v>
      </c>
      <c r="C338" s="35">
        <v>35.199999999999996</v>
      </c>
      <c r="D338" s="27">
        <v>2</v>
      </c>
      <c r="E338" s="27">
        <v>2016</v>
      </c>
      <c r="F338" s="27" t="s">
        <v>450</v>
      </c>
    </row>
    <row r="339" spans="1:6">
      <c r="A339" s="24" t="s">
        <v>382</v>
      </c>
      <c r="B339" s="27" t="s">
        <v>167</v>
      </c>
      <c r="C339" s="35">
        <v>6.4</v>
      </c>
      <c r="D339" s="27">
        <v>2</v>
      </c>
      <c r="E339" s="27">
        <v>2016</v>
      </c>
      <c r="F339" s="27" t="s">
        <v>451</v>
      </c>
    </row>
    <row r="340" spans="1:6">
      <c r="A340" s="24" t="s">
        <v>382</v>
      </c>
      <c r="B340" s="27" t="s">
        <v>171</v>
      </c>
      <c r="C340" s="44">
        <v>84.766581521686732</v>
      </c>
      <c r="D340" s="27">
        <v>2</v>
      </c>
      <c r="E340" s="27">
        <v>2016</v>
      </c>
      <c r="F340" s="27" t="s">
        <v>452</v>
      </c>
    </row>
    <row r="341" spans="1:6">
      <c r="A341" s="24" t="s">
        <v>382</v>
      </c>
      <c r="B341" s="27" t="s">
        <v>171</v>
      </c>
      <c r="C341" s="44">
        <v>94.021051194936419</v>
      </c>
      <c r="D341" s="27">
        <v>2</v>
      </c>
      <c r="E341" s="27">
        <v>2016</v>
      </c>
      <c r="F341" s="27" t="s">
        <v>453</v>
      </c>
    </row>
    <row r="342" spans="1:6">
      <c r="A342" s="24" t="s">
        <v>382</v>
      </c>
      <c r="B342" s="27" t="s">
        <v>171</v>
      </c>
      <c r="C342" s="44">
        <v>78.667932902345214</v>
      </c>
      <c r="D342" s="27">
        <v>2</v>
      </c>
      <c r="E342" s="27">
        <v>2016</v>
      </c>
      <c r="F342" s="27" t="s">
        <v>454</v>
      </c>
    </row>
    <row r="343" spans="1:6">
      <c r="A343" s="24" t="s">
        <v>382</v>
      </c>
      <c r="B343" s="27" t="s">
        <v>171</v>
      </c>
      <c r="C343" s="44">
        <v>62.189525701906391</v>
      </c>
      <c r="D343" s="27">
        <v>2</v>
      </c>
      <c r="E343" s="27">
        <v>2016</v>
      </c>
      <c r="F343" s="27" t="s">
        <v>455</v>
      </c>
    </row>
    <row r="344" spans="1:6">
      <c r="A344" s="24" t="s">
        <v>382</v>
      </c>
      <c r="B344" s="27" t="s">
        <v>171</v>
      </c>
      <c r="C344" s="44">
        <v>72.259046937050613</v>
      </c>
      <c r="D344" s="27">
        <v>2</v>
      </c>
      <c r="E344" s="27">
        <v>2016</v>
      </c>
      <c r="F344" s="27" t="s">
        <v>456</v>
      </c>
    </row>
    <row r="345" spans="1:6">
      <c r="A345" s="24" t="s">
        <v>382</v>
      </c>
      <c r="B345" s="27" t="s">
        <v>171</v>
      </c>
      <c r="C345" s="44">
        <v>72.530219987830009</v>
      </c>
      <c r="D345" s="27">
        <v>2</v>
      </c>
      <c r="E345" s="27">
        <v>2016</v>
      </c>
      <c r="F345" s="27" t="s">
        <v>457</v>
      </c>
    </row>
    <row r="346" spans="1:6">
      <c r="A346" s="24" t="s">
        <v>382</v>
      </c>
      <c r="B346" s="27" t="s">
        <v>171</v>
      </c>
      <c r="C346" s="44">
        <v>43.8</v>
      </c>
      <c r="D346" s="27">
        <v>2</v>
      </c>
      <c r="E346" s="27">
        <v>2016</v>
      </c>
      <c r="F346" s="27" t="s">
        <v>458</v>
      </c>
    </row>
    <row r="347" spans="1:6">
      <c r="A347" s="24" t="s">
        <v>382</v>
      </c>
      <c r="B347" s="27" t="s">
        <v>171</v>
      </c>
      <c r="C347" s="44">
        <v>65.600000000000009</v>
      </c>
      <c r="D347" s="27">
        <v>2</v>
      </c>
      <c r="E347" s="27">
        <v>2016</v>
      </c>
      <c r="F347" s="27" t="s">
        <v>459</v>
      </c>
    </row>
    <row r="348" spans="1:6">
      <c r="A348" s="24" t="s">
        <v>382</v>
      </c>
      <c r="B348" s="27" t="s">
        <v>171</v>
      </c>
      <c r="C348" s="44">
        <v>74.599999999999994</v>
      </c>
      <c r="D348" s="27">
        <v>2</v>
      </c>
      <c r="E348" s="27">
        <v>2016</v>
      </c>
      <c r="F348" s="27" t="s">
        <v>460</v>
      </c>
    </row>
    <row r="349" spans="1:6">
      <c r="A349" s="24" t="s">
        <v>382</v>
      </c>
      <c r="B349" s="27" t="s">
        <v>171</v>
      </c>
      <c r="C349" s="44">
        <v>41.5</v>
      </c>
      <c r="D349" s="27">
        <v>2</v>
      </c>
      <c r="E349" s="27">
        <v>2016</v>
      </c>
      <c r="F349" s="27" t="s">
        <v>461</v>
      </c>
    </row>
    <row r="350" spans="1:6">
      <c r="A350" s="24" t="s">
        <v>382</v>
      </c>
      <c r="B350" s="27" t="s">
        <v>187</v>
      </c>
      <c r="C350" s="42">
        <v>42.4</v>
      </c>
      <c r="D350" s="27">
        <v>2</v>
      </c>
      <c r="E350" s="27">
        <v>2016</v>
      </c>
    </row>
    <row r="351" spans="1:6">
      <c r="A351" s="24" t="s">
        <v>382</v>
      </c>
      <c r="B351" s="27" t="s">
        <v>194</v>
      </c>
      <c r="C351" s="31">
        <v>62.622549019607845</v>
      </c>
      <c r="D351" s="27">
        <v>2</v>
      </c>
      <c r="E351" s="27">
        <v>2016</v>
      </c>
      <c r="F351" s="27" t="s">
        <v>462</v>
      </c>
    </row>
    <row r="352" spans="1:6">
      <c r="A352" s="24" t="s">
        <v>382</v>
      </c>
      <c r="B352" s="27" t="s">
        <v>194</v>
      </c>
      <c r="C352" s="31">
        <v>56.944444444444443</v>
      </c>
      <c r="D352" s="27">
        <v>2</v>
      </c>
      <c r="E352" s="27">
        <v>2016</v>
      </c>
      <c r="F352" s="27" t="s">
        <v>463</v>
      </c>
    </row>
    <row r="353" spans="1:6">
      <c r="A353" s="24" t="s">
        <v>382</v>
      </c>
      <c r="B353" s="27" t="s">
        <v>194</v>
      </c>
      <c r="C353" s="31">
        <v>34.640522875816991</v>
      </c>
      <c r="D353" s="27">
        <v>2</v>
      </c>
      <c r="E353" s="27">
        <v>2016</v>
      </c>
      <c r="F353" s="27" t="s">
        <v>464</v>
      </c>
    </row>
    <row r="354" spans="1:6">
      <c r="A354" s="24" t="s">
        <v>382</v>
      </c>
      <c r="B354" s="27" t="s">
        <v>194</v>
      </c>
      <c r="C354" s="31">
        <v>31.045751633986928</v>
      </c>
      <c r="D354" s="27">
        <v>2</v>
      </c>
      <c r="E354" s="27">
        <v>2016</v>
      </c>
      <c r="F354" s="27" t="s">
        <v>465</v>
      </c>
    </row>
    <row r="355" spans="1:6">
      <c r="A355" s="24" t="s">
        <v>382</v>
      </c>
      <c r="B355" s="27" t="s">
        <v>194</v>
      </c>
      <c r="C355" s="31">
        <v>6.0457516339869279</v>
      </c>
      <c r="D355" s="27">
        <v>2</v>
      </c>
      <c r="E355" s="27">
        <v>2016</v>
      </c>
      <c r="F355" s="27" t="s">
        <v>466</v>
      </c>
    </row>
    <row r="356" spans="1:6">
      <c r="A356" s="24" t="s">
        <v>382</v>
      </c>
      <c r="B356" s="27" t="s">
        <v>200</v>
      </c>
      <c r="C356" s="35">
        <v>98.66</v>
      </c>
      <c r="D356" s="27">
        <v>2</v>
      </c>
      <c r="E356" s="27">
        <v>2016</v>
      </c>
    </row>
    <row r="357" spans="1:6">
      <c r="A357" s="24" t="s">
        <v>382</v>
      </c>
      <c r="B357" s="27" t="s">
        <v>204</v>
      </c>
      <c r="C357" s="31">
        <v>98.911812757861199</v>
      </c>
      <c r="D357" s="27">
        <v>2</v>
      </c>
      <c r="E357" s="27">
        <v>2016</v>
      </c>
    </row>
    <row r="358" spans="1:6">
      <c r="A358" s="24" t="s">
        <v>382</v>
      </c>
      <c r="B358" s="27" t="s">
        <v>204</v>
      </c>
      <c r="C358" s="35">
        <v>99.827491775120819</v>
      </c>
      <c r="D358" s="27">
        <v>2</v>
      </c>
      <c r="E358" s="27">
        <v>2014</v>
      </c>
    </row>
    <row r="359" spans="1:6">
      <c r="A359" s="27" t="s">
        <v>382</v>
      </c>
      <c r="B359" s="27" t="s">
        <v>204</v>
      </c>
      <c r="C359" s="31">
        <v>99.074502486297405</v>
      </c>
      <c r="D359" s="27">
        <v>2</v>
      </c>
      <c r="E359" s="27">
        <v>2015</v>
      </c>
    </row>
    <row r="360" spans="1:6">
      <c r="A360" s="24" t="s">
        <v>382</v>
      </c>
      <c r="B360" s="27" t="s">
        <v>208</v>
      </c>
      <c r="C360" s="35">
        <v>84.7</v>
      </c>
      <c r="D360" s="27">
        <v>2</v>
      </c>
      <c r="E360" s="27">
        <v>2016</v>
      </c>
      <c r="F360" s="27" t="s">
        <v>467</v>
      </c>
    </row>
    <row r="361" spans="1:6">
      <c r="A361" s="24" t="s">
        <v>382</v>
      </c>
      <c r="B361" s="27" t="s">
        <v>208</v>
      </c>
      <c r="C361" s="35">
        <v>83</v>
      </c>
      <c r="D361" s="27">
        <v>2</v>
      </c>
      <c r="E361" s="27">
        <v>2016</v>
      </c>
      <c r="F361" s="27" t="s">
        <v>468</v>
      </c>
    </row>
    <row r="362" spans="1:6">
      <c r="A362" s="24" t="s">
        <v>382</v>
      </c>
      <c r="B362" s="27" t="s">
        <v>208</v>
      </c>
      <c r="C362" s="35">
        <v>83.399999999999991</v>
      </c>
      <c r="D362" s="27">
        <v>2</v>
      </c>
      <c r="E362" s="27">
        <v>2016</v>
      </c>
      <c r="F362" s="27" t="s">
        <v>469</v>
      </c>
    </row>
    <row r="363" spans="1:6">
      <c r="A363" s="24" t="s">
        <v>382</v>
      </c>
      <c r="B363" s="27" t="s">
        <v>208</v>
      </c>
      <c r="C363" s="35">
        <v>69.399999999999991</v>
      </c>
      <c r="D363" s="27">
        <v>2</v>
      </c>
      <c r="E363" s="27">
        <v>2016</v>
      </c>
      <c r="F363" s="27" t="s">
        <v>470</v>
      </c>
    </row>
    <row r="364" spans="1:6">
      <c r="A364" s="24" t="s">
        <v>382</v>
      </c>
      <c r="B364" s="27" t="s">
        <v>208</v>
      </c>
      <c r="C364" s="35">
        <v>66</v>
      </c>
      <c r="D364" s="27">
        <v>2</v>
      </c>
      <c r="E364" s="27">
        <v>2016</v>
      </c>
      <c r="F364" s="27" t="s">
        <v>471</v>
      </c>
    </row>
    <row r="365" spans="1:6">
      <c r="A365" s="24" t="s">
        <v>382</v>
      </c>
      <c r="B365" s="27" t="s">
        <v>208</v>
      </c>
      <c r="C365" s="35">
        <v>67.800000000000011</v>
      </c>
      <c r="D365" s="27">
        <v>2</v>
      </c>
      <c r="E365" s="27">
        <v>2016</v>
      </c>
      <c r="F365" s="27" t="s">
        <v>472</v>
      </c>
    </row>
    <row r="366" spans="1:6">
      <c r="A366" s="24" t="s">
        <v>382</v>
      </c>
      <c r="B366" s="27" t="s">
        <v>208</v>
      </c>
      <c r="C366" s="35">
        <v>73.8</v>
      </c>
      <c r="D366" s="27">
        <v>2</v>
      </c>
      <c r="E366" s="27">
        <v>2016</v>
      </c>
      <c r="F366" s="27" t="s">
        <v>473</v>
      </c>
    </row>
    <row r="367" spans="1:6">
      <c r="A367" s="24" t="s">
        <v>382</v>
      </c>
      <c r="B367" s="27" t="s">
        <v>275</v>
      </c>
      <c r="C367" s="30">
        <v>4.04</v>
      </c>
      <c r="D367" s="27">
        <v>2</v>
      </c>
      <c r="E367" s="27">
        <v>2016</v>
      </c>
      <c r="F367" s="27" t="s">
        <v>513</v>
      </c>
    </row>
    <row r="368" spans="1:6">
      <c r="A368" s="24" t="s">
        <v>382</v>
      </c>
      <c r="B368" s="27" t="s">
        <v>275</v>
      </c>
      <c r="C368" s="30">
        <v>61.96</v>
      </c>
      <c r="D368" s="27">
        <v>2</v>
      </c>
      <c r="E368" s="27">
        <v>2016</v>
      </c>
      <c r="F368" s="27" t="s">
        <v>396</v>
      </c>
    </row>
    <row r="369" spans="1:6">
      <c r="A369" s="24" t="s">
        <v>382</v>
      </c>
      <c r="B369" s="27" t="s">
        <v>275</v>
      </c>
      <c r="C369" s="30">
        <v>34</v>
      </c>
      <c r="D369" s="27">
        <v>2</v>
      </c>
      <c r="E369" s="27">
        <v>2016</v>
      </c>
      <c r="F369" s="27" t="s">
        <v>397</v>
      </c>
    </row>
    <row r="370" spans="1:6">
      <c r="A370" s="24" t="s">
        <v>382</v>
      </c>
      <c r="B370" s="27" t="s">
        <v>275</v>
      </c>
      <c r="C370" s="31">
        <v>6.24</v>
      </c>
      <c r="D370" s="27">
        <v>2</v>
      </c>
      <c r="E370" s="27">
        <v>2014</v>
      </c>
      <c r="F370" s="27" t="s">
        <v>513</v>
      </c>
    </row>
    <row r="371" spans="1:6">
      <c r="A371" s="24" t="s">
        <v>382</v>
      </c>
      <c r="B371" s="27" t="s">
        <v>275</v>
      </c>
      <c r="C371" s="31">
        <v>74.83</v>
      </c>
      <c r="D371" s="27">
        <v>2</v>
      </c>
      <c r="E371" s="27">
        <v>2014</v>
      </c>
      <c r="F371" s="27" t="s">
        <v>396</v>
      </c>
    </row>
    <row r="372" spans="1:6">
      <c r="A372" s="24" t="s">
        <v>382</v>
      </c>
      <c r="B372" s="27" t="s">
        <v>275</v>
      </c>
      <c r="C372" s="31">
        <v>18.93</v>
      </c>
      <c r="D372" s="27">
        <v>2</v>
      </c>
      <c r="E372" s="27">
        <v>2014</v>
      </c>
      <c r="F372" s="27" t="s">
        <v>397</v>
      </c>
    </row>
    <row r="373" spans="1:6">
      <c r="A373" s="24" t="s">
        <v>382</v>
      </c>
      <c r="B373" s="27" t="s">
        <v>275</v>
      </c>
      <c r="C373" s="31">
        <v>4.74</v>
      </c>
      <c r="D373" s="27">
        <v>2</v>
      </c>
      <c r="E373" s="27">
        <v>2015</v>
      </c>
      <c r="F373" s="27" t="s">
        <v>513</v>
      </c>
    </row>
    <row r="374" spans="1:6">
      <c r="A374" s="24" t="s">
        <v>382</v>
      </c>
      <c r="B374" s="27" t="s">
        <v>275</v>
      </c>
      <c r="C374" s="31">
        <v>69.569999999999993</v>
      </c>
      <c r="D374" s="27">
        <v>2</v>
      </c>
      <c r="E374" s="27">
        <v>2015</v>
      </c>
      <c r="F374" s="27" t="s">
        <v>396</v>
      </c>
    </row>
    <row r="375" spans="1:6">
      <c r="A375" s="24" t="s">
        <v>382</v>
      </c>
      <c r="B375" s="27" t="s">
        <v>275</v>
      </c>
      <c r="C375" s="31">
        <v>25.69</v>
      </c>
      <c r="D375" s="27">
        <v>2</v>
      </c>
      <c r="E375" s="27">
        <v>2015</v>
      </c>
      <c r="F375" s="27" t="s">
        <v>397</v>
      </c>
    </row>
    <row r="376" spans="1:6">
      <c r="A376" s="24" t="s">
        <v>382</v>
      </c>
      <c r="B376" s="27" t="s">
        <v>286</v>
      </c>
      <c r="C376" s="25">
        <v>38.6</v>
      </c>
      <c r="D376" s="27">
        <v>2</v>
      </c>
      <c r="E376" s="27">
        <v>2016</v>
      </c>
    </row>
    <row r="377" spans="1:6">
      <c r="A377" s="24" t="s">
        <v>382</v>
      </c>
      <c r="B377" s="27" t="s">
        <v>290</v>
      </c>
      <c r="C377" s="25">
        <v>18</v>
      </c>
      <c r="D377" s="27">
        <v>2</v>
      </c>
      <c r="E377" s="27">
        <v>2016</v>
      </c>
    </row>
    <row r="378" spans="1:6">
      <c r="A378" s="24" t="s">
        <v>382</v>
      </c>
      <c r="B378" s="27" t="s">
        <v>293</v>
      </c>
      <c r="C378" s="25">
        <v>4.8099999999999996</v>
      </c>
      <c r="D378" s="27">
        <v>2</v>
      </c>
      <c r="E378" s="27">
        <v>2016</v>
      </c>
    </row>
    <row r="379" spans="1:6">
      <c r="A379" s="24" t="s">
        <v>382</v>
      </c>
      <c r="B379" s="27" t="s">
        <v>296</v>
      </c>
      <c r="C379" s="25">
        <v>26.5</v>
      </c>
      <c r="D379" s="27">
        <v>2</v>
      </c>
      <c r="E379" s="27">
        <v>2016</v>
      </c>
    </row>
    <row r="380" spans="1:6">
      <c r="A380" s="24" t="s">
        <v>382</v>
      </c>
      <c r="B380" s="27" t="s">
        <v>333</v>
      </c>
      <c r="C380" s="29">
        <v>8</v>
      </c>
      <c r="D380" s="27">
        <v>2</v>
      </c>
      <c r="E380" s="27">
        <v>2014</v>
      </c>
    </row>
    <row r="381" spans="1:6">
      <c r="A381" s="24" t="s">
        <v>382</v>
      </c>
      <c r="B381" s="27" t="s">
        <v>340</v>
      </c>
      <c r="C381" s="26">
        <v>45.76</v>
      </c>
      <c r="D381" s="27">
        <v>2</v>
      </c>
      <c r="E381" s="27">
        <v>2014</v>
      </c>
    </row>
    <row r="382" spans="1:6">
      <c r="A382" s="24" t="s">
        <v>381</v>
      </c>
      <c r="B382" s="27" t="s">
        <v>61</v>
      </c>
      <c r="C382" s="29">
        <v>12.14</v>
      </c>
      <c r="D382" s="27">
        <v>10</v>
      </c>
      <c r="E382" s="27">
        <v>2016</v>
      </c>
    </row>
    <row r="383" spans="1:6">
      <c r="A383" s="24" t="s">
        <v>381</v>
      </c>
      <c r="B383" s="27" t="s">
        <v>61</v>
      </c>
      <c r="C383" s="31">
        <v>10.549999999999999</v>
      </c>
      <c r="D383" s="27">
        <v>10</v>
      </c>
      <c r="E383" s="27">
        <v>2014</v>
      </c>
    </row>
    <row r="384" spans="1:6">
      <c r="A384" s="24" t="s">
        <v>381</v>
      </c>
      <c r="B384" s="27" t="s">
        <v>61</v>
      </c>
      <c r="C384" s="31">
        <v>11.46</v>
      </c>
      <c r="D384" s="27">
        <v>10</v>
      </c>
      <c r="E384" s="27">
        <v>2015</v>
      </c>
    </row>
    <row r="385" spans="1:6">
      <c r="A385" s="24" t="s">
        <v>381</v>
      </c>
      <c r="B385" s="27" t="s">
        <v>62</v>
      </c>
      <c r="C385" s="29">
        <v>46.78</v>
      </c>
      <c r="D385" s="27">
        <v>10</v>
      </c>
      <c r="E385" s="27">
        <v>2016</v>
      </c>
    </row>
    <row r="386" spans="1:6">
      <c r="A386" s="36" t="s">
        <v>381</v>
      </c>
      <c r="B386" s="27" t="s">
        <v>62</v>
      </c>
      <c r="C386" s="31">
        <v>39.989999999999995</v>
      </c>
      <c r="D386" s="27">
        <v>10</v>
      </c>
      <c r="E386" s="27">
        <v>2014</v>
      </c>
    </row>
    <row r="387" spans="1:6">
      <c r="A387" s="36" t="s">
        <v>381</v>
      </c>
      <c r="B387" s="27" t="s">
        <v>62</v>
      </c>
      <c r="C387" s="31">
        <v>42.06</v>
      </c>
      <c r="D387" s="27">
        <v>10</v>
      </c>
      <c r="E387" s="27">
        <v>2015</v>
      </c>
    </row>
    <row r="388" spans="1:6">
      <c r="A388" s="24" t="s">
        <v>381</v>
      </c>
      <c r="B388" s="27" t="s">
        <v>63</v>
      </c>
      <c r="C388" s="29">
        <v>1.29</v>
      </c>
      <c r="D388" s="27">
        <v>10</v>
      </c>
      <c r="E388" s="27">
        <v>2016</v>
      </c>
      <c r="F388" s="27" t="s">
        <v>395</v>
      </c>
    </row>
    <row r="389" spans="1:6">
      <c r="A389" s="24" t="s">
        <v>381</v>
      </c>
      <c r="B389" s="27" t="s">
        <v>63</v>
      </c>
      <c r="C389" s="29">
        <v>9.08</v>
      </c>
      <c r="D389" s="27">
        <v>10</v>
      </c>
      <c r="E389" s="27">
        <v>2016</v>
      </c>
      <c r="F389" s="27" t="s">
        <v>396</v>
      </c>
    </row>
    <row r="390" spans="1:6">
      <c r="A390" s="24" t="s">
        <v>381</v>
      </c>
      <c r="B390" s="27" t="s">
        <v>63</v>
      </c>
      <c r="C390" s="29">
        <v>1.76</v>
      </c>
      <c r="D390" s="27">
        <v>10</v>
      </c>
      <c r="E390" s="27">
        <v>2016</v>
      </c>
      <c r="F390" s="27" t="s">
        <v>397</v>
      </c>
    </row>
    <row r="391" spans="1:6">
      <c r="A391" s="24" t="s">
        <v>381</v>
      </c>
      <c r="B391" s="27" t="s">
        <v>63</v>
      </c>
      <c r="C391" s="31">
        <v>3.4000000000000004</v>
      </c>
      <c r="D391" s="27">
        <v>10</v>
      </c>
      <c r="E391" s="27">
        <v>2014</v>
      </c>
      <c r="F391" s="27" t="s">
        <v>395</v>
      </c>
    </row>
    <row r="392" spans="1:6">
      <c r="A392" s="24" t="s">
        <v>381</v>
      </c>
      <c r="B392" s="27" t="s">
        <v>63</v>
      </c>
      <c r="C392" s="31">
        <v>6.7</v>
      </c>
      <c r="D392" s="27">
        <v>10</v>
      </c>
      <c r="E392" s="27">
        <v>2014</v>
      </c>
      <c r="F392" s="27" t="s">
        <v>396</v>
      </c>
    </row>
    <row r="393" spans="1:6">
      <c r="A393" s="24" t="s">
        <v>381</v>
      </c>
      <c r="B393" s="27" t="s">
        <v>63</v>
      </c>
      <c r="C393" s="31">
        <v>0.4</v>
      </c>
      <c r="D393" s="27">
        <v>10</v>
      </c>
      <c r="E393" s="27">
        <v>2014</v>
      </c>
      <c r="F393" s="27" t="s">
        <v>397</v>
      </c>
    </row>
    <row r="394" spans="1:6">
      <c r="A394" s="24" t="s">
        <v>381</v>
      </c>
      <c r="B394" s="27" t="s">
        <v>63</v>
      </c>
      <c r="C394" s="30">
        <v>2.2999999999999998</v>
      </c>
      <c r="D394" s="27">
        <v>10</v>
      </c>
      <c r="E394" s="27">
        <v>2015</v>
      </c>
      <c r="F394" s="27" t="s">
        <v>395</v>
      </c>
    </row>
    <row r="395" spans="1:6">
      <c r="A395" s="24" t="s">
        <v>381</v>
      </c>
      <c r="B395" s="27" t="s">
        <v>63</v>
      </c>
      <c r="C395" s="30">
        <v>8.1199999999999992</v>
      </c>
      <c r="D395" s="27">
        <v>10</v>
      </c>
      <c r="E395" s="27">
        <v>2015</v>
      </c>
      <c r="F395" s="27" t="s">
        <v>396</v>
      </c>
    </row>
    <row r="396" spans="1:6">
      <c r="A396" s="24" t="s">
        <v>381</v>
      </c>
      <c r="B396" s="27" t="s">
        <v>63</v>
      </c>
      <c r="C396" s="30">
        <v>1.04</v>
      </c>
      <c r="D396" s="27">
        <v>10</v>
      </c>
      <c r="E396" s="27">
        <v>2015</v>
      </c>
      <c r="F396" s="27" t="s">
        <v>397</v>
      </c>
    </row>
    <row r="397" spans="1:6">
      <c r="A397" s="24" t="s">
        <v>381</v>
      </c>
      <c r="B397" s="27" t="s">
        <v>64</v>
      </c>
      <c r="C397" s="27">
        <v>96</v>
      </c>
      <c r="D397" s="27">
        <v>10</v>
      </c>
      <c r="E397" s="27">
        <v>2015</v>
      </c>
    </row>
    <row r="398" spans="1:6">
      <c r="A398" s="36" t="s">
        <v>381</v>
      </c>
      <c r="B398" s="27" t="s">
        <v>64</v>
      </c>
      <c r="C398" s="31">
        <v>96</v>
      </c>
      <c r="D398" s="27">
        <v>10</v>
      </c>
      <c r="E398" s="27">
        <v>2014</v>
      </c>
    </row>
    <row r="399" spans="1:6">
      <c r="A399" s="24" t="s">
        <v>381</v>
      </c>
      <c r="B399" s="27" t="s">
        <v>65</v>
      </c>
      <c r="C399" s="37">
        <v>100</v>
      </c>
      <c r="D399" s="27">
        <v>10</v>
      </c>
      <c r="E399" s="27">
        <v>2016</v>
      </c>
    </row>
    <row r="400" spans="1:6">
      <c r="A400" s="27" t="s">
        <v>381</v>
      </c>
      <c r="B400" s="27" t="s">
        <v>65</v>
      </c>
      <c r="C400" s="31">
        <v>100</v>
      </c>
      <c r="D400" s="27">
        <v>10</v>
      </c>
      <c r="E400" s="27">
        <v>2015</v>
      </c>
    </row>
    <row r="401" spans="1:6">
      <c r="A401" s="24" t="s">
        <v>381</v>
      </c>
      <c r="B401" s="27" t="s">
        <v>66</v>
      </c>
      <c r="C401" s="38">
        <v>92</v>
      </c>
      <c r="D401" s="27">
        <v>10</v>
      </c>
      <c r="E401" s="27">
        <v>2016</v>
      </c>
    </row>
    <row r="402" spans="1:6">
      <c r="A402" s="24" t="s">
        <v>381</v>
      </c>
      <c r="B402" s="27" t="s">
        <v>66</v>
      </c>
      <c r="C402" s="38">
        <v>81</v>
      </c>
      <c r="D402" s="27">
        <v>10</v>
      </c>
      <c r="E402" s="27">
        <v>2015</v>
      </c>
    </row>
    <row r="403" spans="1:6">
      <c r="A403" s="24" t="s">
        <v>381</v>
      </c>
      <c r="B403" s="27" t="s">
        <v>67</v>
      </c>
      <c r="C403" s="27">
        <v>2.0299999999999998</v>
      </c>
      <c r="D403" s="27">
        <v>10</v>
      </c>
      <c r="E403" s="27">
        <v>2016</v>
      </c>
    </row>
    <row r="404" spans="1:6">
      <c r="A404" s="36" t="s">
        <v>381</v>
      </c>
      <c r="B404" s="27" t="s">
        <v>67</v>
      </c>
      <c r="C404" s="31">
        <v>2.93</v>
      </c>
      <c r="D404" s="27">
        <v>10</v>
      </c>
      <c r="E404" s="27">
        <v>2014</v>
      </c>
    </row>
    <row r="405" spans="1:6">
      <c r="A405" s="36" t="s">
        <v>381</v>
      </c>
      <c r="B405" s="27" t="s">
        <v>67</v>
      </c>
      <c r="C405" s="31">
        <v>2.0299999999999998</v>
      </c>
      <c r="D405" s="27">
        <v>10</v>
      </c>
      <c r="E405" s="27">
        <v>2015</v>
      </c>
    </row>
    <row r="406" spans="1:6">
      <c r="A406" s="24" t="s">
        <v>381</v>
      </c>
      <c r="B406" s="27" t="s">
        <v>68</v>
      </c>
      <c r="C406" s="27">
        <v>2.25</v>
      </c>
      <c r="D406" s="27">
        <v>10</v>
      </c>
      <c r="E406" s="27">
        <v>2016</v>
      </c>
    </row>
    <row r="407" spans="1:6">
      <c r="A407" s="36" t="s">
        <v>381</v>
      </c>
      <c r="B407" s="27" t="s">
        <v>68</v>
      </c>
      <c r="C407" s="31">
        <v>3.2399999999999998</v>
      </c>
      <c r="D407" s="27">
        <v>10</v>
      </c>
      <c r="E407" s="27">
        <v>2014</v>
      </c>
    </row>
    <row r="408" spans="1:6">
      <c r="A408" s="36" t="s">
        <v>381</v>
      </c>
      <c r="B408" s="27" t="s">
        <v>68</v>
      </c>
      <c r="C408" s="31">
        <v>2.25</v>
      </c>
      <c r="D408" s="27">
        <v>10</v>
      </c>
      <c r="E408" s="27">
        <v>2015</v>
      </c>
    </row>
    <row r="409" spans="1:6">
      <c r="A409" s="24" t="s">
        <v>381</v>
      </c>
      <c r="B409" s="27" t="s">
        <v>69</v>
      </c>
      <c r="C409" s="27">
        <v>31.23</v>
      </c>
      <c r="D409" s="27">
        <v>10</v>
      </c>
      <c r="E409" s="27">
        <v>2016</v>
      </c>
    </row>
    <row r="410" spans="1:6">
      <c r="A410" s="36" t="s">
        <v>381</v>
      </c>
      <c r="B410" s="27" t="s">
        <v>69</v>
      </c>
      <c r="C410" s="31">
        <v>24.93</v>
      </c>
      <c r="D410" s="27">
        <v>10</v>
      </c>
      <c r="E410" s="27">
        <v>2014</v>
      </c>
    </row>
    <row r="411" spans="1:6">
      <c r="A411" s="36" t="s">
        <v>381</v>
      </c>
      <c r="B411" s="27" t="s">
        <v>69</v>
      </c>
      <c r="C411" s="31">
        <v>31.230000000000004</v>
      </c>
      <c r="D411" s="27">
        <v>10</v>
      </c>
      <c r="E411" s="27">
        <v>2015</v>
      </c>
    </row>
    <row r="412" spans="1:6">
      <c r="A412" s="24" t="s">
        <v>381</v>
      </c>
      <c r="B412" s="27" t="s">
        <v>70</v>
      </c>
      <c r="C412" s="42">
        <v>53.235123085869354</v>
      </c>
      <c r="D412" s="27">
        <v>10</v>
      </c>
      <c r="E412" s="27">
        <v>2016</v>
      </c>
      <c r="F412" s="27" t="s">
        <v>390</v>
      </c>
    </row>
    <row r="413" spans="1:6">
      <c r="A413" s="24" t="s">
        <v>381</v>
      </c>
      <c r="B413" s="27" t="s">
        <v>70</v>
      </c>
      <c r="C413" s="42">
        <v>30.599999999999998</v>
      </c>
      <c r="D413" s="27">
        <v>10</v>
      </c>
      <c r="E413" s="27">
        <v>2016</v>
      </c>
      <c r="F413" s="27" t="s">
        <v>391</v>
      </c>
    </row>
    <row r="414" spans="1:6">
      <c r="A414" s="24" t="s">
        <v>381</v>
      </c>
      <c r="B414" s="27" t="s">
        <v>70</v>
      </c>
      <c r="C414" s="42">
        <v>11.4</v>
      </c>
      <c r="D414" s="27">
        <v>10</v>
      </c>
      <c r="E414" s="27">
        <v>2016</v>
      </c>
      <c r="F414" s="27" t="s">
        <v>392</v>
      </c>
    </row>
    <row r="415" spans="1:6">
      <c r="A415" s="24" t="s">
        <v>381</v>
      </c>
      <c r="B415" s="27" t="s">
        <v>70</v>
      </c>
      <c r="C415" s="42">
        <v>70.399999999999991</v>
      </c>
      <c r="D415" s="27">
        <v>10</v>
      </c>
      <c r="E415" s="27">
        <v>2016</v>
      </c>
      <c r="F415" s="27" t="s">
        <v>393</v>
      </c>
    </row>
    <row r="416" spans="1:6">
      <c r="A416" s="24" t="s">
        <v>381</v>
      </c>
      <c r="B416" s="27" t="s">
        <v>70</v>
      </c>
      <c r="C416" s="42">
        <v>4.9000000000000004</v>
      </c>
      <c r="D416" s="27">
        <v>10</v>
      </c>
      <c r="E416" s="27">
        <v>2016</v>
      </c>
      <c r="F416" s="27" t="s">
        <v>394</v>
      </c>
    </row>
    <row r="417" spans="1:6">
      <c r="A417" s="24" t="s">
        <v>381</v>
      </c>
      <c r="B417" s="27" t="s">
        <v>70</v>
      </c>
      <c r="C417" s="31">
        <v>73.2</v>
      </c>
      <c r="D417" s="27">
        <v>10</v>
      </c>
      <c r="E417" s="27">
        <v>2014</v>
      </c>
      <c r="F417" s="27" t="s">
        <v>559</v>
      </c>
    </row>
    <row r="418" spans="1:6">
      <c r="A418" s="24" t="s">
        <v>381</v>
      </c>
      <c r="B418" s="27" t="s">
        <v>70</v>
      </c>
      <c r="C418" s="31">
        <v>30.9</v>
      </c>
      <c r="D418" s="27">
        <v>10</v>
      </c>
      <c r="E418" s="27">
        <v>2014</v>
      </c>
      <c r="F418" s="27" t="s">
        <v>560</v>
      </c>
    </row>
    <row r="419" spans="1:6">
      <c r="A419" s="24" t="s">
        <v>381</v>
      </c>
      <c r="B419" s="27" t="s">
        <v>70</v>
      </c>
      <c r="C419" s="31">
        <v>8.3000000000000007</v>
      </c>
      <c r="D419" s="27">
        <v>10</v>
      </c>
      <c r="E419" s="27">
        <v>2014</v>
      </c>
      <c r="F419" s="27" t="s">
        <v>392</v>
      </c>
    </row>
    <row r="420" spans="1:6">
      <c r="A420" s="24" t="s">
        <v>381</v>
      </c>
      <c r="B420" s="27" t="s">
        <v>70</v>
      </c>
      <c r="C420" s="31">
        <v>28.499999999999996</v>
      </c>
      <c r="D420" s="27">
        <v>10</v>
      </c>
      <c r="E420" s="27">
        <v>2014</v>
      </c>
      <c r="F420" s="27" t="s">
        <v>561</v>
      </c>
    </row>
    <row r="421" spans="1:6">
      <c r="A421" s="24" t="s">
        <v>381</v>
      </c>
      <c r="B421" s="27" t="s">
        <v>70</v>
      </c>
      <c r="C421" s="31">
        <v>1.6</v>
      </c>
      <c r="D421" s="27">
        <v>10</v>
      </c>
      <c r="E421" s="27">
        <v>2014</v>
      </c>
      <c r="F421" s="27" t="s">
        <v>562</v>
      </c>
    </row>
    <row r="422" spans="1:6">
      <c r="A422" s="24" t="s">
        <v>381</v>
      </c>
      <c r="B422" s="27" t="s">
        <v>70</v>
      </c>
      <c r="C422" s="31">
        <v>58.9</v>
      </c>
      <c r="D422" s="27">
        <v>10</v>
      </c>
      <c r="E422" s="27">
        <v>2015</v>
      </c>
      <c r="F422" s="27" t="s">
        <v>559</v>
      </c>
    </row>
    <row r="423" spans="1:6">
      <c r="A423" s="24" t="s">
        <v>381</v>
      </c>
      <c r="B423" s="27" t="s">
        <v>70</v>
      </c>
      <c r="C423" s="31">
        <v>31.900000000000002</v>
      </c>
      <c r="D423" s="27">
        <v>10</v>
      </c>
      <c r="E423" s="27">
        <v>2015</v>
      </c>
      <c r="F423" s="27" t="s">
        <v>560</v>
      </c>
    </row>
    <row r="424" spans="1:6">
      <c r="A424" s="24" t="s">
        <v>381</v>
      </c>
      <c r="B424" s="27" t="s">
        <v>70</v>
      </c>
      <c r="C424" s="31">
        <v>12.1</v>
      </c>
      <c r="D424" s="27">
        <v>10</v>
      </c>
      <c r="E424" s="27">
        <v>2015</v>
      </c>
      <c r="F424" s="27" t="s">
        <v>392</v>
      </c>
    </row>
    <row r="425" spans="1:6">
      <c r="A425" s="24" t="s">
        <v>381</v>
      </c>
      <c r="B425" s="27" t="s">
        <v>70</v>
      </c>
      <c r="C425" s="31">
        <v>55.500000000000007</v>
      </c>
      <c r="D425" s="27">
        <v>10</v>
      </c>
      <c r="E425" s="27">
        <v>2015</v>
      </c>
      <c r="F425" s="27" t="s">
        <v>561</v>
      </c>
    </row>
    <row r="426" spans="1:6">
      <c r="A426" s="24" t="s">
        <v>381</v>
      </c>
      <c r="B426" s="27" t="s">
        <v>70</v>
      </c>
      <c r="C426" s="31">
        <v>3</v>
      </c>
      <c r="D426" s="27">
        <v>10</v>
      </c>
      <c r="E426" s="27">
        <v>2015</v>
      </c>
      <c r="F426" s="27" t="s">
        <v>562</v>
      </c>
    </row>
    <row r="427" spans="1:6">
      <c r="A427" s="24" t="s">
        <v>381</v>
      </c>
      <c r="B427" s="27" t="s">
        <v>90</v>
      </c>
      <c r="C427" s="42">
        <v>15.9</v>
      </c>
      <c r="D427" s="27">
        <v>10</v>
      </c>
      <c r="E427" s="27">
        <v>2016</v>
      </c>
      <c r="F427" s="27" t="s">
        <v>398</v>
      </c>
    </row>
    <row r="428" spans="1:6">
      <c r="A428" s="24" t="s">
        <v>381</v>
      </c>
      <c r="B428" s="27" t="s">
        <v>90</v>
      </c>
      <c r="C428" s="42">
        <v>7.3</v>
      </c>
      <c r="D428" s="27">
        <v>10</v>
      </c>
      <c r="E428" s="27">
        <v>2016</v>
      </c>
      <c r="F428" s="27" t="s">
        <v>399</v>
      </c>
    </row>
    <row r="429" spans="1:6">
      <c r="A429" s="24" t="s">
        <v>381</v>
      </c>
      <c r="B429" s="27" t="s">
        <v>90</v>
      </c>
      <c r="C429" s="42">
        <v>32.6</v>
      </c>
      <c r="D429" s="27">
        <v>10</v>
      </c>
      <c r="E429" s="27">
        <v>2016</v>
      </c>
      <c r="F429" s="27" t="s">
        <v>400</v>
      </c>
    </row>
    <row r="430" spans="1:6">
      <c r="A430" s="24" t="s">
        <v>381</v>
      </c>
      <c r="B430" s="27" t="s">
        <v>90</v>
      </c>
      <c r="C430" s="42">
        <v>31.4</v>
      </c>
      <c r="D430" s="27">
        <v>10</v>
      </c>
      <c r="E430" s="27">
        <v>2016</v>
      </c>
      <c r="F430" s="27" t="s">
        <v>401</v>
      </c>
    </row>
    <row r="431" spans="1:6">
      <c r="A431" s="24" t="s">
        <v>381</v>
      </c>
      <c r="B431" s="27" t="s">
        <v>90</v>
      </c>
      <c r="C431" s="42">
        <v>23.7</v>
      </c>
      <c r="D431" s="27">
        <v>10</v>
      </c>
      <c r="E431" s="27">
        <v>2016</v>
      </c>
      <c r="F431" s="27" t="s">
        <v>402</v>
      </c>
    </row>
    <row r="432" spans="1:6">
      <c r="A432" s="24" t="s">
        <v>381</v>
      </c>
      <c r="B432" s="27" t="s">
        <v>90</v>
      </c>
      <c r="C432" s="42">
        <v>14.899999999999999</v>
      </c>
      <c r="D432" s="27">
        <v>10</v>
      </c>
      <c r="E432" s="27">
        <v>2016</v>
      </c>
      <c r="F432" s="27" t="s">
        <v>403</v>
      </c>
    </row>
    <row r="433" spans="1:6">
      <c r="A433" s="24" t="s">
        <v>381</v>
      </c>
      <c r="B433" s="27" t="s">
        <v>90</v>
      </c>
      <c r="C433" s="42">
        <v>5.2</v>
      </c>
      <c r="D433" s="27">
        <v>10</v>
      </c>
      <c r="E433" s="27">
        <v>2016</v>
      </c>
      <c r="F433" s="27" t="s">
        <v>404</v>
      </c>
    </row>
    <row r="434" spans="1:6">
      <c r="A434" s="24" t="s">
        <v>381</v>
      </c>
      <c r="B434" s="27" t="s">
        <v>90</v>
      </c>
      <c r="C434" s="42">
        <v>9.9</v>
      </c>
      <c r="D434" s="27">
        <v>10</v>
      </c>
      <c r="E434" s="27">
        <v>2016</v>
      </c>
      <c r="F434" s="27" t="s">
        <v>405</v>
      </c>
    </row>
    <row r="435" spans="1:6">
      <c r="A435" s="24" t="s">
        <v>381</v>
      </c>
      <c r="B435" s="27" t="s">
        <v>90</v>
      </c>
      <c r="C435" s="42">
        <v>39.900000000000006</v>
      </c>
      <c r="D435" s="27">
        <v>10</v>
      </c>
      <c r="E435" s="27">
        <v>2016</v>
      </c>
      <c r="F435" s="27" t="s">
        <v>406</v>
      </c>
    </row>
    <row r="436" spans="1:6">
      <c r="A436" s="24" t="s">
        <v>381</v>
      </c>
      <c r="B436" s="27" t="s">
        <v>90</v>
      </c>
      <c r="C436" s="42">
        <v>22</v>
      </c>
      <c r="D436" s="27">
        <v>10</v>
      </c>
      <c r="E436" s="27">
        <v>2016</v>
      </c>
      <c r="F436" s="27" t="s">
        <v>407</v>
      </c>
    </row>
    <row r="437" spans="1:6">
      <c r="A437" s="24" t="s">
        <v>381</v>
      </c>
      <c r="B437" s="27" t="s">
        <v>90</v>
      </c>
      <c r="C437" s="42">
        <v>23.7</v>
      </c>
      <c r="D437" s="27">
        <v>10</v>
      </c>
      <c r="E437" s="27">
        <v>2016</v>
      </c>
      <c r="F437" s="27" t="s">
        <v>408</v>
      </c>
    </row>
    <row r="438" spans="1:6">
      <c r="A438" s="24" t="s">
        <v>381</v>
      </c>
      <c r="B438" s="27" t="s">
        <v>90</v>
      </c>
      <c r="C438" s="42">
        <v>33.6</v>
      </c>
      <c r="D438" s="27">
        <v>10</v>
      </c>
      <c r="E438" s="27">
        <v>2016</v>
      </c>
      <c r="F438" s="27" t="s">
        <v>409</v>
      </c>
    </row>
    <row r="439" spans="1:6">
      <c r="A439" s="24" t="s">
        <v>381</v>
      </c>
      <c r="B439" s="27" t="s">
        <v>90</v>
      </c>
      <c r="C439" s="42">
        <v>11.3</v>
      </c>
      <c r="D439" s="27">
        <v>10</v>
      </c>
      <c r="E439" s="27">
        <v>2016</v>
      </c>
      <c r="F439" s="27" t="s">
        <v>410</v>
      </c>
    </row>
    <row r="440" spans="1:6">
      <c r="A440" s="24" t="s">
        <v>381</v>
      </c>
      <c r="B440" s="27" t="s">
        <v>90</v>
      </c>
      <c r="C440" s="42">
        <v>10.100000000000001</v>
      </c>
      <c r="D440" s="27">
        <v>10</v>
      </c>
      <c r="E440" s="27">
        <v>2016</v>
      </c>
      <c r="F440" s="27" t="s">
        <v>411</v>
      </c>
    </row>
    <row r="441" spans="1:6">
      <c r="A441" s="24" t="s">
        <v>381</v>
      </c>
      <c r="B441" s="27" t="s">
        <v>90</v>
      </c>
      <c r="C441" s="42">
        <v>54.800000000000004</v>
      </c>
      <c r="D441" s="27">
        <v>10</v>
      </c>
      <c r="E441" s="27">
        <v>2016</v>
      </c>
      <c r="F441" s="27" t="s">
        <v>412</v>
      </c>
    </row>
    <row r="442" spans="1:6">
      <c r="A442" s="24" t="s">
        <v>381</v>
      </c>
      <c r="B442" s="27" t="s">
        <v>90</v>
      </c>
      <c r="C442" s="42">
        <v>18.099999999999998</v>
      </c>
      <c r="D442" s="27">
        <v>10</v>
      </c>
      <c r="E442" s="27">
        <v>2016</v>
      </c>
      <c r="F442" s="27" t="s">
        <v>413</v>
      </c>
    </row>
    <row r="443" spans="1:6">
      <c r="A443" s="24" t="s">
        <v>381</v>
      </c>
      <c r="B443" s="27" t="s">
        <v>90</v>
      </c>
      <c r="C443" s="42">
        <v>8.7999999999999989</v>
      </c>
      <c r="D443" s="27">
        <v>10</v>
      </c>
      <c r="E443" s="27">
        <v>2016</v>
      </c>
      <c r="F443" s="27" t="s">
        <v>414</v>
      </c>
    </row>
    <row r="444" spans="1:6">
      <c r="A444" s="24" t="s">
        <v>381</v>
      </c>
      <c r="B444" s="27" t="s">
        <v>90</v>
      </c>
      <c r="C444" s="42">
        <v>11.600000000000001</v>
      </c>
      <c r="D444" s="27">
        <v>10</v>
      </c>
      <c r="E444" s="27">
        <v>2016</v>
      </c>
      <c r="F444" s="27" t="s">
        <v>415</v>
      </c>
    </row>
    <row r="445" spans="1:6">
      <c r="A445" s="24" t="s">
        <v>381</v>
      </c>
      <c r="B445" s="27" t="s">
        <v>90</v>
      </c>
      <c r="C445" s="42">
        <v>5.5</v>
      </c>
      <c r="D445" s="27">
        <v>10</v>
      </c>
      <c r="E445" s="27">
        <v>2016</v>
      </c>
      <c r="F445" s="27" t="s">
        <v>416</v>
      </c>
    </row>
    <row r="446" spans="1:6">
      <c r="A446" s="24" t="s">
        <v>381</v>
      </c>
      <c r="B446" s="27" t="s">
        <v>90</v>
      </c>
      <c r="C446" s="42">
        <v>8.9</v>
      </c>
      <c r="D446" s="27">
        <v>10</v>
      </c>
      <c r="E446" s="27">
        <v>2016</v>
      </c>
      <c r="F446" s="27" t="s">
        <v>417</v>
      </c>
    </row>
    <row r="447" spans="1:6">
      <c r="A447" s="24" t="s">
        <v>381</v>
      </c>
      <c r="B447" s="27" t="s">
        <v>71</v>
      </c>
      <c r="C447" s="42">
        <v>16.600000000000001</v>
      </c>
      <c r="D447" s="27">
        <v>10</v>
      </c>
      <c r="E447" s="27">
        <v>2016</v>
      </c>
    </row>
    <row r="448" spans="1:6">
      <c r="A448" s="24" t="s">
        <v>381</v>
      </c>
      <c r="B448" s="27" t="s">
        <v>72</v>
      </c>
      <c r="C448" s="42">
        <v>5.2</v>
      </c>
      <c r="D448" s="27">
        <v>10</v>
      </c>
      <c r="E448" s="27">
        <v>2016</v>
      </c>
    </row>
    <row r="449" spans="1:6">
      <c r="A449" s="24" t="s">
        <v>381</v>
      </c>
      <c r="B449" s="27" t="s">
        <v>73</v>
      </c>
      <c r="C449" s="42">
        <v>28.799999999999997</v>
      </c>
      <c r="D449" s="27">
        <v>10</v>
      </c>
      <c r="E449" s="27">
        <v>2016</v>
      </c>
    </row>
    <row r="450" spans="1:6">
      <c r="A450" s="24" t="s">
        <v>381</v>
      </c>
      <c r="B450" s="27" t="s">
        <v>92</v>
      </c>
      <c r="C450" s="42">
        <v>7.8</v>
      </c>
      <c r="D450" s="27">
        <v>10</v>
      </c>
      <c r="E450" s="27">
        <v>2016</v>
      </c>
      <c r="F450" s="27" t="s">
        <v>418</v>
      </c>
    </row>
    <row r="451" spans="1:6">
      <c r="A451" s="24" t="s">
        <v>381</v>
      </c>
      <c r="B451" s="27" t="s">
        <v>92</v>
      </c>
      <c r="C451" s="42">
        <v>35.699999999999996</v>
      </c>
      <c r="D451" s="27">
        <v>10</v>
      </c>
      <c r="E451" s="27">
        <v>2016</v>
      </c>
      <c r="F451" s="27" t="s">
        <v>419</v>
      </c>
    </row>
    <row r="452" spans="1:6">
      <c r="A452" s="24" t="s">
        <v>381</v>
      </c>
      <c r="B452" s="27" t="s">
        <v>92</v>
      </c>
      <c r="C452" s="42">
        <v>37.9</v>
      </c>
      <c r="D452" s="27">
        <v>10</v>
      </c>
      <c r="E452" s="27">
        <v>2016</v>
      </c>
      <c r="F452" s="27" t="s">
        <v>420</v>
      </c>
    </row>
    <row r="453" spans="1:6">
      <c r="A453" s="24" t="s">
        <v>381</v>
      </c>
      <c r="B453" s="27" t="s">
        <v>92</v>
      </c>
      <c r="C453" s="42">
        <v>40.799999999999997</v>
      </c>
      <c r="D453" s="27">
        <v>10</v>
      </c>
      <c r="E453" s="27">
        <v>2016</v>
      </c>
      <c r="F453" s="27" t="s">
        <v>421</v>
      </c>
    </row>
    <row r="454" spans="1:6">
      <c r="A454" s="24" t="s">
        <v>381</v>
      </c>
      <c r="B454" s="27" t="s">
        <v>92</v>
      </c>
      <c r="C454" s="42">
        <v>41</v>
      </c>
      <c r="D454" s="27">
        <v>10</v>
      </c>
      <c r="E454" s="27">
        <v>2016</v>
      </c>
      <c r="F454" s="27" t="s">
        <v>422</v>
      </c>
    </row>
    <row r="455" spans="1:6">
      <c r="A455" s="24" t="s">
        <v>381</v>
      </c>
      <c r="B455" s="27" t="s">
        <v>92</v>
      </c>
      <c r="C455" s="42">
        <v>19.5</v>
      </c>
      <c r="D455" s="27">
        <v>10</v>
      </c>
      <c r="E455" s="27">
        <v>2016</v>
      </c>
      <c r="F455" s="27" t="s">
        <v>423</v>
      </c>
    </row>
    <row r="456" spans="1:6">
      <c r="A456" s="24" t="s">
        <v>381</v>
      </c>
      <c r="B456" s="27" t="s">
        <v>92</v>
      </c>
      <c r="C456" s="42">
        <v>24.2</v>
      </c>
      <c r="D456" s="27">
        <v>10</v>
      </c>
      <c r="E456" s="27">
        <v>2016</v>
      </c>
      <c r="F456" s="27" t="s">
        <v>424</v>
      </c>
    </row>
    <row r="457" spans="1:6">
      <c r="A457" s="24" t="s">
        <v>381</v>
      </c>
      <c r="B457" s="27" t="s">
        <v>92</v>
      </c>
      <c r="C457" s="42">
        <v>33.299999999999997</v>
      </c>
      <c r="D457" s="27">
        <v>10</v>
      </c>
      <c r="E457" s="27">
        <v>2016</v>
      </c>
      <c r="F457" s="27" t="s">
        <v>425</v>
      </c>
    </row>
    <row r="458" spans="1:6">
      <c r="A458" s="24" t="s">
        <v>381</v>
      </c>
      <c r="B458" s="27" t="s">
        <v>93</v>
      </c>
      <c r="C458" s="42">
        <v>17</v>
      </c>
      <c r="D458" s="27">
        <v>10</v>
      </c>
      <c r="E458" s="27">
        <v>2016</v>
      </c>
      <c r="F458" s="27" t="s">
        <v>426</v>
      </c>
    </row>
    <row r="459" spans="1:6">
      <c r="A459" s="24" t="s">
        <v>381</v>
      </c>
      <c r="B459" s="27" t="s">
        <v>93</v>
      </c>
      <c r="C459" s="42">
        <v>54.300000000000004</v>
      </c>
      <c r="D459" s="27">
        <v>10</v>
      </c>
      <c r="E459" s="27">
        <v>2016</v>
      </c>
      <c r="F459" s="27" t="s">
        <v>427</v>
      </c>
    </row>
    <row r="460" spans="1:6">
      <c r="A460" s="24" t="s">
        <v>381</v>
      </c>
      <c r="B460" s="27" t="s">
        <v>93</v>
      </c>
      <c r="C460" s="42">
        <v>10.299999999999999</v>
      </c>
      <c r="D460" s="27">
        <v>10</v>
      </c>
      <c r="E460" s="27">
        <v>2016</v>
      </c>
      <c r="F460" s="27" t="s">
        <v>428</v>
      </c>
    </row>
    <row r="461" spans="1:6">
      <c r="A461" s="24" t="s">
        <v>381</v>
      </c>
      <c r="B461" s="27" t="s">
        <v>93</v>
      </c>
      <c r="C461" s="42">
        <v>4.2</v>
      </c>
      <c r="D461" s="27">
        <v>10</v>
      </c>
      <c r="E461" s="27">
        <v>2016</v>
      </c>
      <c r="F461" s="27" t="s">
        <v>429</v>
      </c>
    </row>
    <row r="462" spans="1:6">
      <c r="A462" s="24" t="s">
        <v>381</v>
      </c>
      <c r="B462" s="27" t="s">
        <v>93</v>
      </c>
      <c r="C462" s="42">
        <v>6.9</v>
      </c>
      <c r="D462" s="27">
        <v>10</v>
      </c>
      <c r="E462" s="27">
        <v>2016</v>
      </c>
      <c r="F462" s="27" t="s">
        <v>430</v>
      </c>
    </row>
    <row r="463" spans="1:6">
      <c r="A463" s="24" t="s">
        <v>381</v>
      </c>
      <c r="B463" s="27" t="s">
        <v>93</v>
      </c>
      <c r="C463" s="42">
        <v>12.1</v>
      </c>
      <c r="D463" s="27">
        <v>10</v>
      </c>
      <c r="E463" s="27">
        <v>2016</v>
      </c>
      <c r="F463" s="27" t="s">
        <v>431</v>
      </c>
    </row>
    <row r="464" spans="1:6">
      <c r="A464" s="24" t="s">
        <v>381</v>
      </c>
      <c r="B464" s="27" t="s">
        <v>143</v>
      </c>
      <c r="C464" s="42">
        <v>58.14</v>
      </c>
      <c r="D464" s="27">
        <v>10</v>
      </c>
      <c r="E464" s="27">
        <v>2016</v>
      </c>
    </row>
    <row r="465" spans="1:6">
      <c r="A465" s="24" t="s">
        <v>381</v>
      </c>
      <c r="B465" s="27" t="s">
        <v>143</v>
      </c>
      <c r="C465" s="31">
        <v>52.6</v>
      </c>
      <c r="D465" s="27">
        <v>10</v>
      </c>
      <c r="E465" s="27">
        <v>2014</v>
      </c>
    </row>
    <row r="466" spans="1:6">
      <c r="A466" s="24" t="s">
        <v>381</v>
      </c>
      <c r="B466" s="27" t="s">
        <v>143</v>
      </c>
      <c r="C466" s="31">
        <v>55.900000000000006</v>
      </c>
      <c r="D466" s="27">
        <v>10</v>
      </c>
      <c r="E466" s="27">
        <v>2015</v>
      </c>
    </row>
    <row r="467" spans="1:6">
      <c r="A467" s="24" t="s">
        <v>381</v>
      </c>
      <c r="B467" s="27" t="s">
        <v>152</v>
      </c>
      <c r="C467" s="42">
        <v>58.14</v>
      </c>
      <c r="D467" s="27">
        <v>10</v>
      </c>
      <c r="E467" s="27">
        <v>2016</v>
      </c>
    </row>
    <row r="468" spans="1:6">
      <c r="A468" s="24" t="s">
        <v>381</v>
      </c>
      <c r="B468" s="27" t="s">
        <v>152</v>
      </c>
      <c r="C468" s="31">
        <v>51.1</v>
      </c>
      <c r="D468" s="27">
        <v>10</v>
      </c>
      <c r="E468" s="27">
        <v>2014</v>
      </c>
    </row>
    <row r="469" spans="1:6">
      <c r="A469" s="24" t="s">
        <v>381</v>
      </c>
      <c r="B469" s="27" t="s">
        <v>152</v>
      </c>
      <c r="C469" s="31">
        <v>58.199999999999996</v>
      </c>
      <c r="D469" s="27">
        <v>10</v>
      </c>
      <c r="E469" s="27">
        <v>2015</v>
      </c>
    </row>
    <row r="470" spans="1:6">
      <c r="A470" s="24" t="s">
        <v>381</v>
      </c>
      <c r="B470" s="27" t="s">
        <v>156</v>
      </c>
      <c r="C470" s="42">
        <v>15.2</v>
      </c>
      <c r="D470" s="27">
        <v>10</v>
      </c>
      <c r="E470" s="27">
        <v>2016</v>
      </c>
    </row>
    <row r="471" spans="1:6">
      <c r="A471" s="24" t="s">
        <v>381</v>
      </c>
      <c r="B471" s="27" t="s">
        <v>156</v>
      </c>
      <c r="C471" s="31">
        <v>7.3999999999999995</v>
      </c>
      <c r="D471" s="27">
        <v>10</v>
      </c>
      <c r="E471" s="27">
        <v>2015</v>
      </c>
    </row>
    <row r="472" spans="1:6">
      <c r="A472" s="24" t="s">
        <v>381</v>
      </c>
      <c r="B472" s="27" t="s">
        <v>213</v>
      </c>
      <c r="C472" s="32">
        <v>4.07</v>
      </c>
      <c r="D472" s="27">
        <v>10</v>
      </c>
      <c r="E472" s="27">
        <v>2016</v>
      </c>
    </row>
    <row r="473" spans="1:6">
      <c r="A473" s="24" t="s">
        <v>381</v>
      </c>
      <c r="B473" s="27" t="s">
        <v>216</v>
      </c>
      <c r="C473" s="33">
        <v>9.74</v>
      </c>
      <c r="D473" s="27">
        <v>10</v>
      </c>
      <c r="E473" s="27">
        <v>2016</v>
      </c>
    </row>
    <row r="474" spans="1:6">
      <c r="A474" s="24" t="s">
        <v>381</v>
      </c>
      <c r="B474" s="27" t="s">
        <v>216</v>
      </c>
      <c r="C474" s="31">
        <v>5.6000000000000005</v>
      </c>
      <c r="D474" s="27">
        <v>10</v>
      </c>
      <c r="E474" s="27">
        <v>2014</v>
      </c>
    </row>
    <row r="475" spans="1:6">
      <c r="A475" s="24" t="s">
        <v>381</v>
      </c>
      <c r="B475" s="27" t="s">
        <v>216</v>
      </c>
      <c r="C475" s="31">
        <v>7.3</v>
      </c>
      <c r="D475" s="27">
        <v>10</v>
      </c>
      <c r="E475" s="27">
        <v>2015</v>
      </c>
    </row>
    <row r="476" spans="1:6">
      <c r="A476" s="24" t="s">
        <v>381</v>
      </c>
      <c r="B476" s="27" t="s">
        <v>223</v>
      </c>
      <c r="C476" s="33">
        <v>24.009025624597346</v>
      </c>
      <c r="D476" s="27">
        <v>10</v>
      </c>
      <c r="E476" s="27">
        <v>2016</v>
      </c>
      <c r="F476" s="27" t="s">
        <v>398</v>
      </c>
    </row>
    <row r="477" spans="1:6">
      <c r="A477" s="24" t="s">
        <v>381</v>
      </c>
      <c r="B477" s="27" t="s">
        <v>223</v>
      </c>
      <c r="C477" s="34">
        <v>26.153795156961451</v>
      </c>
      <c r="D477" s="27">
        <v>10</v>
      </c>
      <c r="E477" s="27">
        <v>2016</v>
      </c>
      <c r="F477" s="27" t="s">
        <v>474</v>
      </c>
    </row>
    <row r="478" spans="1:6">
      <c r="A478" s="24" t="s">
        <v>381</v>
      </c>
      <c r="B478" s="27" t="s">
        <v>223</v>
      </c>
      <c r="C478" s="33">
        <v>34.510783379575642</v>
      </c>
      <c r="D478" s="27">
        <v>10</v>
      </c>
      <c r="E478" s="27">
        <v>2016</v>
      </c>
      <c r="F478" s="27" t="s">
        <v>400</v>
      </c>
    </row>
    <row r="479" spans="1:6">
      <c r="A479" s="24" t="s">
        <v>381</v>
      </c>
      <c r="B479" s="27" t="s">
        <v>223</v>
      </c>
      <c r="C479" s="33">
        <v>29.615467002575908</v>
      </c>
      <c r="D479" s="27">
        <v>10</v>
      </c>
      <c r="E479" s="27">
        <v>2016</v>
      </c>
      <c r="F479" s="27" t="s">
        <v>401</v>
      </c>
    </row>
    <row r="480" spans="1:6">
      <c r="A480" s="24" t="s">
        <v>381</v>
      </c>
      <c r="B480" s="27" t="s">
        <v>223</v>
      </c>
      <c r="C480" s="33">
        <v>24.092362084892521</v>
      </c>
      <c r="D480" s="27">
        <v>10</v>
      </c>
      <c r="E480" s="27">
        <v>2016</v>
      </c>
      <c r="F480" s="27" t="s">
        <v>402</v>
      </c>
    </row>
    <row r="481" spans="1:6">
      <c r="A481" s="24" t="s">
        <v>381</v>
      </c>
      <c r="B481" s="27" t="s">
        <v>223</v>
      </c>
      <c r="C481" s="34">
        <v>26.137582140090721</v>
      </c>
      <c r="D481" s="27">
        <v>10</v>
      </c>
      <c r="E481" s="27">
        <v>2016</v>
      </c>
      <c r="F481" s="27" t="s">
        <v>475</v>
      </c>
    </row>
    <row r="482" spans="1:6">
      <c r="A482" s="24" t="s">
        <v>381</v>
      </c>
      <c r="B482" s="27" t="s">
        <v>223</v>
      </c>
      <c r="C482" s="34">
        <v>21.224662690756571</v>
      </c>
      <c r="D482" s="27">
        <v>10</v>
      </c>
      <c r="E482" s="27">
        <v>2016</v>
      </c>
      <c r="F482" s="27" t="s">
        <v>404</v>
      </c>
    </row>
    <row r="483" spans="1:6">
      <c r="A483" s="24" t="s">
        <v>381</v>
      </c>
      <c r="B483" s="27" t="s">
        <v>223</v>
      </c>
      <c r="C483" s="34">
        <v>28.232328310628425</v>
      </c>
      <c r="D483" s="27">
        <v>10</v>
      </c>
      <c r="E483" s="27">
        <v>2016</v>
      </c>
      <c r="F483" s="27" t="s">
        <v>405</v>
      </c>
    </row>
    <row r="484" spans="1:6">
      <c r="A484" s="24" t="s">
        <v>381</v>
      </c>
      <c r="B484" s="27" t="s">
        <v>223</v>
      </c>
      <c r="C484" s="34">
        <v>25.151817743953181</v>
      </c>
      <c r="D484" s="27">
        <v>10</v>
      </c>
      <c r="E484" s="27">
        <v>2016</v>
      </c>
      <c r="F484" s="27" t="s">
        <v>406</v>
      </c>
    </row>
    <row r="485" spans="1:6">
      <c r="A485" s="24" t="s">
        <v>381</v>
      </c>
      <c r="B485" s="27" t="s">
        <v>223</v>
      </c>
      <c r="C485" s="34">
        <v>22.753371683676615</v>
      </c>
      <c r="D485" s="27">
        <v>10</v>
      </c>
      <c r="E485" s="27">
        <v>2016</v>
      </c>
      <c r="F485" s="27" t="s">
        <v>476</v>
      </c>
    </row>
    <row r="486" spans="1:6">
      <c r="A486" s="24" t="s">
        <v>381</v>
      </c>
      <c r="B486" s="27" t="s">
        <v>223</v>
      </c>
      <c r="C486" s="34">
        <v>24.025338005188701</v>
      </c>
      <c r="D486" s="27">
        <v>10</v>
      </c>
      <c r="E486" s="27">
        <v>2016</v>
      </c>
      <c r="F486" s="27" t="s">
        <v>408</v>
      </c>
    </row>
    <row r="487" spans="1:6">
      <c r="A487" s="24" t="s">
        <v>381</v>
      </c>
      <c r="B487" s="27" t="s">
        <v>223</v>
      </c>
      <c r="C487" s="34">
        <v>25.227177196445822</v>
      </c>
      <c r="D487" s="27">
        <v>10</v>
      </c>
      <c r="E487" s="27">
        <v>2016</v>
      </c>
      <c r="F487" s="27" t="s">
        <v>409</v>
      </c>
    </row>
    <row r="488" spans="1:6">
      <c r="A488" s="24" t="s">
        <v>381</v>
      </c>
      <c r="B488" s="27" t="s">
        <v>223</v>
      </c>
      <c r="C488" s="34">
        <v>23.806880065255339</v>
      </c>
      <c r="D488" s="27">
        <v>10</v>
      </c>
      <c r="E488" s="27">
        <v>2016</v>
      </c>
      <c r="F488" s="27" t="s">
        <v>410</v>
      </c>
    </row>
    <row r="489" spans="1:6">
      <c r="A489" s="24" t="s">
        <v>381</v>
      </c>
      <c r="B489" s="27" t="s">
        <v>223</v>
      </c>
      <c r="C489" s="34">
        <v>29.893425609785222</v>
      </c>
      <c r="D489" s="27">
        <v>10</v>
      </c>
      <c r="E489" s="27">
        <v>2016</v>
      </c>
      <c r="F489" s="27" t="s">
        <v>477</v>
      </c>
    </row>
    <row r="490" spans="1:6">
      <c r="A490" s="24" t="s">
        <v>381</v>
      </c>
      <c r="B490" s="27" t="s">
        <v>223</v>
      </c>
      <c r="C490" s="34">
        <v>35.502463142601975</v>
      </c>
      <c r="D490" s="27">
        <v>10</v>
      </c>
      <c r="E490" s="27">
        <v>2016</v>
      </c>
      <c r="F490" s="27" t="s">
        <v>434</v>
      </c>
    </row>
    <row r="491" spans="1:6">
      <c r="A491" s="24" t="s">
        <v>381</v>
      </c>
      <c r="B491" s="27" t="s">
        <v>223</v>
      </c>
      <c r="C491" s="34">
        <v>27.597622294200018</v>
      </c>
      <c r="D491" s="27">
        <v>10</v>
      </c>
      <c r="E491" s="27">
        <v>2016</v>
      </c>
      <c r="F491" s="27" t="s">
        <v>413</v>
      </c>
    </row>
    <row r="492" spans="1:6">
      <c r="A492" s="24" t="s">
        <v>381</v>
      </c>
      <c r="B492" s="27" t="s">
        <v>223</v>
      </c>
      <c r="C492" s="34">
        <v>20.726651377968437</v>
      </c>
      <c r="D492" s="27">
        <v>10</v>
      </c>
      <c r="E492" s="27">
        <v>2016</v>
      </c>
      <c r="F492" s="27" t="s">
        <v>414</v>
      </c>
    </row>
    <row r="493" spans="1:6">
      <c r="A493" s="24" t="s">
        <v>381</v>
      </c>
      <c r="B493" s="27" t="s">
        <v>223</v>
      </c>
      <c r="C493" s="34">
        <v>24.652342098078815</v>
      </c>
      <c r="D493" s="27">
        <v>10</v>
      </c>
      <c r="E493" s="27">
        <v>2016</v>
      </c>
      <c r="F493" s="27" t="s">
        <v>415</v>
      </c>
    </row>
    <row r="494" spans="1:6">
      <c r="A494" s="24" t="s">
        <v>381</v>
      </c>
      <c r="B494" s="27" t="s">
        <v>223</v>
      </c>
      <c r="C494" s="34">
        <v>21.846487664928535</v>
      </c>
      <c r="D494" s="27">
        <v>10</v>
      </c>
      <c r="E494" s="27">
        <v>2016</v>
      </c>
      <c r="F494" s="27" t="s">
        <v>416</v>
      </c>
    </row>
    <row r="495" spans="1:6">
      <c r="A495" s="24" t="s">
        <v>381</v>
      </c>
      <c r="B495" s="27" t="s">
        <v>223</v>
      </c>
      <c r="C495" s="34">
        <v>22.143447388944846</v>
      </c>
      <c r="D495" s="27">
        <v>10</v>
      </c>
      <c r="E495" s="27">
        <v>2016</v>
      </c>
      <c r="F495" s="27" t="s">
        <v>417</v>
      </c>
    </row>
    <row r="496" spans="1:6">
      <c r="A496" s="24" t="s">
        <v>381</v>
      </c>
      <c r="B496" s="27" t="s">
        <v>227</v>
      </c>
      <c r="C496" s="26">
        <v>30.3</v>
      </c>
      <c r="D496" s="27">
        <v>10</v>
      </c>
      <c r="E496" s="27">
        <v>2016</v>
      </c>
    </row>
    <row r="497" spans="1:6">
      <c r="A497" s="24" t="s">
        <v>381</v>
      </c>
      <c r="B497" s="27" t="s">
        <v>232</v>
      </c>
      <c r="C497" s="39">
        <v>68.31</v>
      </c>
      <c r="D497" s="27">
        <v>10</v>
      </c>
      <c r="E497" s="27">
        <v>2016</v>
      </c>
      <c r="F497" s="27" t="s">
        <v>478</v>
      </c>
    </row>
    <row r="498" spans="1:6">
      <c r="A498" s="24" t="s">
        <v>381</v>
      </c>
      <c r="B498" s="27" t="s">
        <v>232</v>
      </c>
      <c r="C498" s="39">
        <v>38.75</v>
      </c>
      <c r="D498" s="27">
        <v>10</v>
      </c>
      <c r="E498" s="27">
        <v>2016</v>
      </c>
      <c r="F498" s="27" t="s">
        <v>479</v>
      </c>
    </row>
    <row r="499" spans="1:6">
      <c r="A499" s="24" t="s">
        <v>381</v>
      </c>
      <c r="B499" s="27" t="s">
        <v>232</v>
      </c>
      <c r="C499" s="39">
        <v>54.42</v>
      </c>
      <c r="D499" s="27">
        <v>10</v>
      </c>
      <c r="E499" s="27">
        <v>2016</v>
      </c>
      <c r="F499" s="27" t="s">
        <v>480</v>
      </c>
    </row>
    <row r="500" spans="1:6">
      <c r="A500" s="24" t="s">
        <v>381</v>
      </c>
      <c r="B500" s="27" t="s">
        <v>232</v>
      </c>
      <c r="C500" s="39">
        <v>57.16</v>
      </c>
      <c r="D500" s="27">
        <v>10</v>
      </c>
      <c r="E500" s="27">
        <v>2016</v>
      </c>
      <c r="F500" s="27" t="s">
        <v>481</v>
      </c>
    </row>
    <row r="501" spans="1:6">
      <c r="A501" s="24" t="s">
        <v>381</v>
      </c>
      <c r="B501" s="27" t="s">
        <v>232</v>
      </c>
      <c r="C501" s="39">
        <v>42.13</v>
      </c>
      <c r="D501" s="27">
        <v>10</v>
      </c>
      <c r="E501" s="27">
        <v>2016</v>
      </c>
      <c r="F501" s="27" t="s">
        <v>482</v>
      </c>
    </row>
    <row r="502" spans="1:6">
      <c r="A502" s="24" t="s">
        <v>381</v>
      </c>
      <c r="B502" s="27" t="s">
        <v>235</v>
      </c>
      <c r="C502" s="39">
        <v>35.35</v>
      </c>
      <c r="D502" s="27">
        <v>10</v>
      </c>
      <c r="E502" s="27">
        <v>2016</v>
      </c>
    </row>
    <row r="503" spans="1:6">
      <c r="A503" s="24" t="s">
        <v>381</v>
      </c>
      <c r="B503" s="27" t="s">
        <v>483</v>
      </c>
      <c r="C503" s="43">
        <v>69.930270860067495</v>
      </c>
      <c r="D503" s="27">
        <v>10</v>
      </c>
      <c r="E503" s="27">
        <v>2016</v>
      </c>
      <c r="F503" s="27" t="s">
        <v>484</v>
      </c>
    </row>
    <row r="504" spans="1:6">
      <c r="A504" s="24" t="s">
        <v>381</v>
      </c>
      <c r="B504" s="27" t="s">
        <v>483</v>
      </c>
      <c r="C504" s="43">
        <v>53.010078595999211</v>
      </c>
      <c r="D504" s="27">
        <v>10</v>
      </c>
      <c r="E504" s="27">
        <v>2016</v>
      </c>
      <c r="F504" s="27" t="s">
        <v>485</v>
      </c>
    </row>
    <row r="505" spans="1:6">
      <c r="A505" s="24" t="s">
        <v>381</v>
      </c>
      <c r="B505" s="27" t="s">
        <v>483</v>
      </c>
      <c r="C505" s="43">
        <v>56.58547653398108</v>
      </c>
      <c r="D505" s="27">
        <v>10</v>
      </c>
      <c r="E505" s="27">
        <v>2016</v>
      </c>
      <c r="F505" s="27" t="s">
        <v>486</v>
      </c>
    </row>
    <row r="506" spans="1:6">
      <c r="A506" s="24" t="s">
        <v>381</v>
      </c>
      <c r="B506" s="27" t="s">
        <v>483</v>
      </c>
      <c r="C506" s="43">
        <v>56.953812980867568</v>
      </c>
      <c r="D506" s="27">
        <v>10</v>
      </c>
      <c r="E506" s="27">
        <v>2016</v>
      </c>
      <c r="F506" s="27" t="s">
        <v>487</v>
      </c>
    </row>
    <row r="507" spans="1:6">
      <c r="A507" s="24" t="s">
        <v>381</v>
      </c>
      <c r="B507" s="27" t="s">
        <v>483</v>
      </c>
      <c r="C507" s="43">
        <v>60.58297161195744</v>
      </c>
      <c r="D507" s="27">
        <v>10</v>
      </c>
      <c r="E507" s="27">
        <v>2016</v>
      </c>
      <c r="F507" s="27" t="s">
        <v>488</v>
      </c>
    </row>
    <row r="508" spans="1:6">
      <c r="A508" s="27" t="s">
        <v>381</v>
      </c>
      <c r="B508" s="27" t="s">
        <v>242</v>
      </c>
      <c r="C508" s="43">
        <v>41.9</v>
      </c>
      <c r="D508" s="27">
        <v>10</v>
      </c>
      <c r="E508" s="27">
        <v>2016</v>
      </c>
    </row>
    <row r="509" spans="1:6">
      <c r="A509" s="27" t="s">
        <v>381</v>
      </c>
      <c r="B509" s="27" t="s">
        <v>242</v>
      </c>
      <c r="C509" s="31">
        <v>40.339999999999996</v>
      </c>
      <c r="D509" s="27">
        <v>10</v>
      </c>
      <c r="E509" s="27">
        <v>2015</v>
      </c>
    </row>
    <row r="510" spans="1:6">
      <c r="A510" s="24" t="s">
        <v>381</v>
      </c>
      <c r="B510" s="27" t="s">
        <v>161</v>
      </c>
      <c r="C510" s="35">
        <v>65.92</v>
      </c>
      <c r="D510" s="27">
        <v>10</v>
      </c>
      <c r="E510" s="27">
        <v>2016</v>
      </c>
      <c r="F510" s="27" t="s">
        <v>432</v>
      </c>
    </row>
    <row r="511" spans="1:6">
      <c r="A511" s="24" t="s">
        <v>381</v>
      </c>
      <c r="B511" s="27" t="s">
        <v>161</v>
      </c>
      <c r="C511" s="35">
        <v>66.36</v>
      </c>
      <c r="D511" s="27">
        <v>10</v>
      </c>
      <c r="E511" s="27">
        <v>2016</v>
      </c>
      <c r="F511" s="27" t="s">
        <v>433</v>
      </c>
    </row>
    <row r="512" spans="1:6">
      <c r="A512" s="24" t="s">
        <v>381</v>
      </c>
      <c r="B512" s="27" t="s">
        <v>161</v>
      </c>
      <c r="C512" s="35">
        <v>75.37</v>
      </c>
      <c r="D512" s="27">
        <v>10</v>
      </c>
      <c r="E512" s="27">
        <v>2016</v>
      </c>
      <c r="F512" s="27" t="s">
        <v>434</v>
      </c>
    </row>
    <row r="513" spans="1:6">
      <c r="A513" s="24" t="s">
        <v>381</v>
      </c>
      <c r="B513" s="27" t="s">
        <v>161</v>
      </c>
      <c r="C513" s="35">
        <v>9.74</v>
      </c>
      <c r="D513" s="27">
        <v>10</v>
      </c>
      <c r="E513" s="27">
        <v>2016</v>
      </c>
      <c r="F513" s="27" t="s">
        <v>435</v>
      </c>
    </row>
    <row r="514" spans="1:6">
      <c r="A514" s="24" t="s">
        <v>381</v>
      </c>
      <c r="B514" s="27" t="s">
        <v>161</v>
      </c>
      <c r="C514" s="35">
        <v>9.7900000000000009</v>
      </c>
      <c r="D514" s="27">
        <v>10</v>
      </c>
      <c r="E514" s="27">
        <v>2016</v>
      </c>
      <c r="F514" s="27" t="s">
        <v>436</v>
      </c>
    </row>
    <row r="515" spans="1:6">
      <c r="A515" s="24" t="s">
        <v>381</v>
      </c>
      <c r="B515" s="27" t="s">
        <v>161</v>
      </c>
      <c r="C515" s="35">
        <v>40.36</v>
      </c>
      <c r="D515" s="27">
        <v>10</v>
      </c>
      <c r="E515" s="27">
        <v>2016</v>
      </c>
      <c r="F515" s="27" t="s">
        <v>437</v>
      </c>
    </row>
    <row r="516" spans="1:6">
      <c r="A516" s="24" t="s">
        <v>381</v>
      </c>
      <c r="B516" s="27" t="s">
        <v>161</v>
      </c>
      <c r="C516" s="35">
        <v>8.2199999999999989</v>
      </c>
      <c r="D516" s="27">
        <v>10</v>
      </c>
      <c r="E516" s="27">
        <v>2016</v>
      </c>
      <c r="F516" s="27" t="s">
        <v>438</v>
      </c>
    </row>
    <row r="517" spans="1:6">
      <c r="A517" s="24" t="s">
        <v>381</v>
      </c>
      <c r="B517" s="27" t="s">
        <v>161</v>
      </c>
      <c r="C517" s="35">
        <v>40.760000000000005</v>
      </c>
      <c r="D517" s="27">
        <v>10</v>
      </c>
      <c r="E517" s="27">
        <v>2016</v>
      </c>
      <c r="F517" s="27" t="s">
        <v>439</v>
      </c>
    </row>
    <row r="518" spans="1:6">
      <c r="A518" s="24" t="s">
        <v>381</v>
      </c>
      <c r="B518" s="27" t="s">
        <v>161</v>
      </c>
      <c r="C518" s="35">
        <v>16.900000000000002</v>
      </c>
      <c r="D518" s="27">
        <v>10</v>
      </c>
      <c r="E518" s="27">
        <v>2016</v>
      </c>
      <c r="F518" s="27" t="s">
        <v>440</v>
      </c>
    </row>
    <row r="519" spans="1:6">
      <c r="A519" s="24" t="s">
        <v>381</v>
      </c>
      <c r="B519" s="27" t="s">
        <v>161</v>
      </c>
      <c r="C519" s="35">
        <v>0.48</v>
      </c>
      <c r="D519" s="27">
        <v>10</v>
      </c>
      <c r="E519" s="27">
        <v>2016</v>
      </c>
      <c r="F519" s="27" t="s">
        <v>441</v>
      </c>
    </row>
    <row r="520" spans="1:6">
      <c r="A520" s="24" t="s">
        <v>381</v>
      </c>
      <c r="B520" s="27" t="s">
        <v>161</v>
      </c>
      <c r="C520" s="31">
        <v>61.7</v>
      </c>
      <c r="D520" s="27">
        <v>10</v>
      </c>
      <c r="E520" s="27">
        <v>2014</v>
      </c>
      <c r="F520" s="27" t="s">
        <v>563</v>
      </c>
    </row>
    <row r="521" spans="1:6">
      <c r="A521" s="24" t="s">
        <v>381</v>
      </c>
      <c r="B521" s="27" t="s">
        <v>161</v>
      </c>
      <c r="C521" s="31">
        <v>57.599999999999994</v>
      </c>
      <c r="D521" s="27">
        <v>10</v>
      </c>
      <c r="E521" s="27">
        <v>2014</v>
      </c>
      <c r="F521" s="27" t="s">
        <v>564</v>
      </c>
    </row>
    <row r="522" spans="1:6">
      <c r="A522" s="24" t="s">
        <v>381</v>
      </c>
      <c r="B522" s="27" t="s">
        <v>161</v>
      </c>
      <c r="C522" s="31">
        <v>63.2</v>
      </c>
      <c r="D522" s="27">
        <v>10</v>
      </c>
      <c r="E522" s="27">
        <v>2014</v>
      </c>
      <c r="F522" s="27" t="s">
        <v>565</v>
      </c>
    </row>
    <row r="523" spans="1:6">
      <c r="A523" s="24" t="s">
        <v>381</v>
      </c>
      <c r="B523" s="27" t="s">
        <v>161</v>
      </c>
      <c r="C523" s="31">
        <v>5.6000000000000005</v>
      </c>
      <c r="D523" s="27">
        <v>10</v>
      </c>
      <c r="E523" s="27">
        <v>2014</v>
      </c>
      <c r="F523" s="27" t="s">
        <v>435</v>
      </c>
    </row>
    <row r="524" spans="1:6">
      <c r="A524" s="24" t="s">
        <v>381</v>
      </c>
      <c r="B524" s="27" t="s">
        <v>161</v>
      </c>
      <c r="C524" s="31">
        <v>6.4</v>
      </c>
      <c r="D524" s="27">
        <v>10</v>
      </c>
      <c r="E524" s="27">
        <v>2014</v>
      </c>
      <c r="F524" s="27" t="s">
        <v>436</v>
      </c>
    </row>
    <row r="525" spans="1:6">
      <c r="A525" s="24" t="s">
        <v>381</v>
      </c>
      <c r="B525" s="27" t="s">
        <v>161</v>
      </c>
      <c r="C525" s="31">
        <v>36.700000000000003</v>
      </c>
      <c r="D525" s="27">
        <v>10</v>
      </c>
      <c r="E525" s="27">
        <v>2014</v>
      </c>
      <c r="F525" s="27" t="s">
        <v>437</v>
      </c>
    </row>
    <row r="526" spans="1:6">
      <c r="A526" s="24" t="s">
        <v>381</v>
      </c>
      <c r="B526" s="27" t="s">
        <v>161</v>
      </c>
      <c r="C526" s="31">
        <v>4.1000000000000005</v>
      </c>
      <c r="D526" s="27">
        <v>10</v>
      </c>
      <c r="E526" s="27">
        <v>2014</v>
      </c>
      <c r="F526" s="27" t="s">
        <v>438</v>
      </c>
    </row>
    <row r="527" spans="1:6">
      <c r="A527" s="24" t="s">
        <v>381</v>
      </c>
      <c r="B527" s="27" t="s">
        <v>161</v>
      </c>
      <c r="C527" s="31">
        <v>28.7</v>
      </c>
      <c r="D527" s="27">
        <v>10</v>
      </c>
      <c r="E527" s="27">
        <v>2014</v>
      </c>
      <c r="F527" s="27" t="s">
        <v>439</v>
      </c>
    </row>
    <row r="528" spans="1:6">
      <c r="A528" s="24" t="s">
        <v>381</v>
      </c>
      <c r="B528" s="27" t="s">
        <v>161</v>
      </c>
      <c r="C528" s="31">
        <v>9.9</v>
      </c>
      <c r="D528" s="27">
        <v>10</v>
      </c>
      <c r="E528" s="27">
        <v>2014</v>
      </c>
      <c r="F528" s="27" t="s">
        <v>440</v>
      </c>
    </row>
    <row r="529" spans="1:6">
      <c r="A529" s="24" t="s">
        <v>381</v>
      </c>
      <c r="B529" s="27" t="s">
        <v>161</v>
      </c>
      <c r="C529" s="31">
        <v>1.3</v>
      </c>
      <c r="D529" s="27">
        <v>10</v>
      </c>
      <c r="E529" s="27">
        <v>2014</v>
      </c>
      <c r="F529" s="27" t="s">
        <v>566</v>
      </c>
    </row>
    <row r="530" spans="1:6">
      <c r="A530" s="24" t="s">
        <v>381</v>
      </c>
      <c r="B530" s="27" t="s">
        <v>161</v>
      </c>
      <c r="C530" s="31">
        <v>63</v>
      </c>
      <c r="D530" s="27">
        <v>10</v>
      </c>
      <c r="E530" s="27">
        <v>2015</v>
      </c>
      <c r="F530" s="27" t="s">
        <v>563</v>
      </c>
    </row>
    <row r="531" spans="1:6">
      <c r="A531" s="24" t="s">
        <v>381</v>
      </c>
      <c r="B531" s="27" t="s">
        <v>161</v>
      </c>
      <c r="C531" s="31">
        <v>55.1</v>
      </c>
      <c r="D531" s="27">
        <v>10</v>
      </c>
      <c r="E531" s="27">
        <v>2015</v>
      </c>
      <c r="F531" s="27" t="s">
        <v>433</v>
      </c>
    </row>
    <row r="532" spans="1:6">
      <c r="A532" s="24" t="s">
        <v>381</v>
      </c>
      <c r="B532" s="27" t="s">
        <v>161</v>
      </c>
      <c r="C532" s="31">
        <v>67.7</v>
      </c>
      <c r="D532" s="27">
        <v>10</v>
      </c>
      <c r="E532" s="27">
        <v>2015</v>
      </c>
      <c r="F532" s="27" t="s">
        <v>434</v>
      </c>
    </row>
    <row r="533" spans="1:6">
      <c r="A533" s="24" t="s">
        <v>381</v>
      </c>
      <c r="B533" s="27" t="s">
        <v>161</v>
      </c>
      <c r="C533" s="31">
        <v>7.3</v>
      </c>
      <c r="D533" s="27">
        <v>10</v>
      </c>
      <c r="E533" s="27">
        <v>2015</v>
      </c>
      <c r="F533" s="27" t="s">
        <v>435</v>
      </c>
    </row>
    <row r="534" spans="1:6">
      <c r="A534" s="24" t="s">
        <v>381</v>
      </c>
      <c r="B534" s="27" t="s">
        <v>161</v>
      </c>
      <c r="C534" s="31">
        <v>7.6</v>
      </c>
      <c r="D534" s="27">
        <v>10</v>
      </c>
      <c r="E534" s="27">
        <v>2015</v>
      </c>
      <c r="F534" s="27" t="s">
        <v>436</v>
      </c>
    </row>
    <row r="535" spans="1:6">
      <c r="A535" s="24" t="s">
        <v>381</v>
      </c>
      <c r="B535" s="27" t="s">
        <v>161</v>
      </c>
      <c r="C535" s="31">
        <v>40.6</v>
      </c>
      <c r="D535" s="27">
        <v>10</v>
      </c>
      <c r="E535" s="27">
        <v>2015</v>
      </c>
      <c r="F535" s="27" t="s">
        <v>437</v>
      </c>
    </row>
    <row r="536" spans="1:6">
      <c r="A536" s="24" t="s">
        <v>381</v>
      </c>
      <c r="B536" s="27" t="s">
        <v>161</v>
      </c>
      <c r="C536" s="31">
        <v>6.2</v>
      </c>
      <c r="D536" s="27">
        <v>10</v>
      </c>
      <c r="E536" s="27">
        <v>2015</v>
      </c>
      <c r="F536" s="27" t="s">
        <v>438</v>
      </c>
    </row>
    <row r="537" spans="1:6">
      <c r="A537" s="24" t="s">
        <v>381</v>
      </c>
      <c r="B537" s="27" t="s">
        <v>161</v>
      </c>
      <c r="C537" s="31">
        <v>35.4</v>
      </c>
      <c r="D537" s="27">
        <v>10</v>
      </c>
      <c r="E537" s="27">
        <v>2015</v>
      </c>
      <c r="F537" s="27" t="s">
        <v>439</v>
      </c>
    </row>
    <row r="538" spans="1:6">
      <c r="A538" s="24" t="s">
        <v>381</v>
      </c>
      <c r="B538" s="27" t="s">
        <v>161</v>
      </c>
      <c r="C538" s="31">
        <v>14.299999999999999</v>
      </c>
      <c r="D538" s="27">
        <v>10</v>
      </c>
      <c r="E538" s="27">
        <v>2015</v>
      </c>
      <c r="F538" s="27" t="s">
        <v>440</v>
      </c>
    </row>
    <row r="539" spans="1:6">
      <c r="A539" s="24" t="s">
        <v>381</v>
      </c>
      <c r="B539" s="27" t="s">
        <v>161</v>
      </c>
      <c r="C539" s="31">
        <v>1.0999999999999999</v>
      </c>
      <c r="D539" s="27">
        <v>10</v>
      </c>
      <c r="E539" s="27">
        <v>2015</v>
      </c>
      <c r="F539" s="27" t="s">
        <v>441</v>
      </c>
    </row>
    <row r="540" spans="1:6">
      <c r="A540" s="24" t="s">
        <v>381</v>
      </c>
      <c r="B540" s="27" t="s">
        <v>167</v>
      </c>
      <c r="C540" s="25">
        <v>13.441688267874042</v>
      </c>
      <c r="D540" s="27">
        <v>10</v>
      </c>
      <c r="E540" s="27">
        <v>2016</v>
      </c>
      <c r="F540" s="27" t="s">
        <v>442</v>
      </c>
    </row>
    <row r="541" spans="1:6">
      <c r="A541" s="24" t="s">
        <v>381</v>
      </c>
      <c r="B541" s="27" t="s">
        <v>167</v>
      </c>
      <c r="C541" s="25">
        <v>8.7297064948046934</v>
      </c>
      <c r="D541" s="27">
        <v>10</v>
      </c>
      <c r="E541" s="27">
        <v>2016</v>
      </c>
      <c r="F541" s="27" t="s">
        <v>443</v>
      </c>
    </row>
    <row r="542" spans="1:6">
      <c r="A542" s="24" t="s">
        <v>381</v>
      </c>
      <c r="B542" s="27" t="s">
        <v>167</v>
      </c>
      <c r="C542" s="25">
        <v>4.9281715148899039</v>
      </c>
      <c r="D542" s="27">
        <v>10</v>
      </c>
      <c r="E542" s="27">
        <v>2016</v>
      </c>
      <c r="F542" s="27" t="s">
        <v>444</v>
      </c>
    </row>
    <row r="543" spans="1:6">
      <c r="A543" s="24" t="s">
        <v>381</v>
      </c>
      <c r="B543" s="27" t="s">
        <v>167</v>
      </c>
      <c r="C543" s="25">
        <v>19.755212006852695</v>
      </c>
      <c r="D543" s="27">
        <v>10</v>
      </c>
      <c r="E543" s="27">
        <v>2016</v>
      </c>
      <c r="F543" s="27" t="s">
        <v>445</v>
      </c>
    </row>
    <row r="544" spans="1:6">
      <c r="A544" s="24" t="s">
        <v>381</v>
      </c>
      <c r="B544" s="27" t="s">
        <v>167</v>
      </c>
      <c r="C544" s="25">
        <v>87.307370177984737</v>
      </c>
      <c r="D544" s="27">
        <v>10</v>
      </c>
      <c r="E544" s="27">
        <v>2016</v>
      </c>
      <c r="F544" s="27" t="s">
        <v>446</v>
      </c>
    </row>
    <row r="545" spans="1:6">
      <c r="A545" s="24" t="s">
        <v>381</v>
      </c>
      <c r="B545" s="27" t="s">
        <v>167</v>
      </c>
      <c r="C545" s="25">
        <v>47.646455415982487</v>
      </c>
      <c r="D545" s="27">
        <v>10</v>
      </c>
      <c r="E545" s="27">
        <v>2016</v>
      </c>
      <c r="F545" s="27" t="s">
        <v>447</v>
      </c>
    </row>
    <row r="546" spans="1:6">
      <c r="A546" s="24" t="s">
        <v>381</v>
      </c>
      <c r="B546" s="27" t="s">
        <v>167</v>
      </c>
      <c r="C546" s="25">
        <v>87.507889951896644</v>
      </c>
      <c r="D546" s="27">
        <v>10</v>
      </c>
      <c r="E546" s="27">
        <v>2016</v>
      </c>
      <c r="F546" s="27" t="s">
        <v>448</v>
      </c>
    </row>
    <row r="547" spans="1:6">
      <c r="A547" s="24" t="s">
        <v>381</v>
      </c>
      <c r="B547" s="27" t="s">
        <v>167</v>
      </c>
      <c r="C547" s="25">
        <v>29.116573967980457</v>
      </c>
      <c r="D547" s="27">
        <v>10</v>
      </c>
      <c r="E547" s="27">
        <v>2016</v>
      </c>
      <c r="F547" s="27" t="s">
        <v>449</v>
      </c>
    </row>
    <row r="548" spans="1:6">
      <c r="A548" s="24" t="s">
        <v>381</v>
      </c>
      <c r="B548" s="27" t="s">
        <v>167</v>
      </c>
      <c r="C548" s="25">
        <v>33.806055295078195</v>
      </c>
      <c r="D548" s="27">
        <v>10</v>
      </c>
      <c r="E548" s="27">
        <v>2016</v>
      </c>
      <c r="F548" s="27" t="s">
        <v>450</v>
      </c>
    </row>
    <row r="549" spans="1:6">
      <c r="A549" s="24" t="s">
        <v>381</v>
      </c>
      <c r="B549" s="27" t="s">
        <v>167</v>
      </c>
      <c r="C549" s="25">
        <v>3.6537728985069067</v>
      </c>
      <c r="D549" s="27">
        <v>10</v>
      </c>
      <c r="E549" s="27">
        <v>2016</v>
      </c>
      <c r="F549" s="27" t="s">
        <v>451</v>
      </c>
    </row>
    <row r="550" spans="1:6">
      <c r="A550" s="24" t="s">
        <v>381</v>
      </c>
      <c r="B550" s="27" t="s">
        <v>171</v>
      </c>
      <c r="C550" s="44">
        <v>79.666531278137782</v>
      </c>
      <c r="D550" s="27">
        <v>10</v>
      </c>
      <c r="E550" s="27">
        <v>2016</v>
      </c>
      <c r="F550" s="27" t="s">
        <v>452</v>
      </c>
    </row>
    <row r="551" spans="1:6">
      <c r="A551" s="24" t="s">
        <v>381</v>
      </c>
      <c r="B551" s="27" t="s">
        <v>171</v>
      </c>
      <c r="C551" s="44">
        <v>92.78626899812113</v>
      </c>
      <c r="D551" s="27">
        <v>10</v>
      </c>
      <c r="E551" s="27">
        <v>2016</v>
      </c>
      <c r="F551" s="27" t="s">
        <v>453</v>
      </c>
    </row>
    <row r="552" spans="1:6">
      <c r="A552" s="24" t="s">
        <v>381</v>
      </c>
      <c r="B552" s="27" t="s">
        <v>171</v>
      </c>
      <c r="C552" s="44">
        <v>71.8</v>
      </c>
      <c r="D552" s="27">
        <v>10</v>
      </c>
      <c r="E552" s="27">
        <v>2016</v>
      </c>
      <c r="F552" s="27" t="s">
        <v>454</v>
      </c>
    </row>
    <row r="553" spans="1:6">
      <c r="A553" s="24" t="s">
        <v>381</v>
      </c>
      <c r="B553" s="27" t="s">
        <v>171</v>
      </c>
      <c r="C553" s="44">
        <v>58.367521510480977</v>
      </c>
      <c r="D553" s="27">
        <v>10</v>
      </c>
      <c r="E553" s="27">
        <v>2016</v>
      </c>
      <c r="F553" s="27" t="s">
        <v>455</v>
      </c>
    </row>
    <row r="554" spans="1:6">
      <c r="A554" s="24" t="s">
        <v>381</v>
      </c>
      <c r="B554" s="27" t="s">
        <v>171</v>
      </c>
      <c r="C554" s="44">
        <v>62.083788862776714</v>
      </c>
      <c r="D554" s="27">
        <v>10</v>
      </c>
      <c r="E554" s="27">
        <v>2016</v>
      </c>
      <c r="F554" s="27" t="s">
        <v>456</v>
      </c>
    </row>
    <row r="555" spans="1:6">
      <c r="A555" s="24" t="s">
        <v>381</v>
      </c>
      <c r="B555" s="27" t="s">
        <v>171</v>
      </c>
      <c r="C555" s="44">
        <v>73.291874161894881</v>
      </c>
      <c r="D555" s="27">
        <v>10</v>
      </c>
      <c r="E555" s="27">
        <v>2016</v>
      </c>
      <c r="F555" s="27" t="s">
        <v>457</v>
      </c>
    </row>
    <row r="556" spans="1:6">
      <c r="A556" s="24" t="s">
        <v>381</v>
      </c>
      <c r="B556" s="27" t="s">
        <v>171</v>
      </c>
      <c r="C556" s="44">
        <v>36.6</v>
      </c>
      <c r="D556" s="27">
        <v>10</v>
      </c>
      <c r="E556" s="27">
        <v>2016</v>
      </c>
      <c r="F556" s="27" t="s">
        <v>458</v>
      </c>
    </row>
    <row r="557" spans="1:6">
      <c r="A557" s="24" t="s">
        <v>381</v>
      </c>
      <c r="B557" s="27" t="s">
        <v>171</v>
      </c>
      <c r="C557" s="44">
        <v>65.900000000000006</v>
      </c>
      <c r="D557" s="27">
        <v>10</v>
      </c>
      <c r="E557" s="27">
        <v>2016</v>
      </c>
      <c r="F557" s="27" t="s">
        <v>459</v>
      </c>
    </row>
    <row r="558" spans="1:6">
      <c r="A558" s="24" t="s">
        <v>381</v>
      </c>
      <c r="B558" s="27" t="s">
        <v>171</v>
      </c>
      <c r="C558" s="44">
        <v>67.100000000000009</v>
      </c>
      <c r="D558" s="27">
        <v>10</v>
      </c>
      <c r="E558" s="27">
        <v>2016</v>
      </c>
      <c r="F558" s="27" t="s">
        <v>460</v>
      </c>
    </row>
    <row r="559" spans="1:6">
      <c r="A559" s="24" t="s">
        <v>381</v>
      </c>
      <c r="B559" s="27" t="s">
        <v>171</v>
      </c>
      <c r="C559" s="44">
        <v>35</v>
      </c>
      <c r="D559" s="27">
        <v>10</v>
      </c>
      <c r="E559" s="27">
        <v>2016</v>
      </c>
      <c r="F559" s="27" t="s">
        <v>461</v>
      </c>
    </row>
    <row r="560" spans="1:6">
      <c r="A560" s="27" t="s">
        <v>381</v>
      </c>
      <c r="B560" s="27" t="s">
        <v>175</v>
      </c>
      <c r="C560" s="31">
        <v>2.42</v>
      </c>
      <c r="D560" s="27">
        <v>10</v>
      </c>
      <c r="E560" s="27">
        <v>2015</v>
      </c>
    </row>
    <row r="561" spans="1:6">
      <c r="A561" s="36" t="s">
        <v>381</v>
      </c>
      <c r="B561" s="27" t="s">
        <v>181</v>
      </c>
      <c r="C561" s="31">
        <v>17.440000000000001</v>
      </c>
      <c r="D561" s="27">
        <v>10</v>
      </c>
      <c r="E561" s="27">
        <v>2014</v>
      </c>
    </row>
    <row r="562" spans="1:6">
      <c r="A562" s="24" t="s">
        <v>381</v>
      </c>
      <c r="B562" s="27" t="s">
        <v>187</v>
      </c>
      <c r="C562" s="42">
        <v>38.1</v>
      </c>
      <c r="D562" s="27">
        <v>10</v>
      </c>
      <c r="E562" s="27">
        <v>2016</v>
      </c>
    </row>
    <row r="563" spans="1:6">
      <c r="A563" s="24" t="s">
        <v>381</v>
      </c>
      <c r="B563" s="27" t="s">
        <v>194</v>
      </c>
      <c r="C563" s="32">
        <v>58.50739457800087</v>
      </c>
      <c r="D563" s="27">
        <v>10</v>
      </c>
      <c r="E563" s="27">
        <v>2016</v>
      </c>
      <c r="F563" s="27" t="s">
        <v>462</v>
      </c>
    </row>
    <row r="564" spans="1:6">
      <c r="A564" s="24" t="s">
        <v>381</v>
      </c>
      <c r="B564" s="27" t="s">
        <v>194</v>
      </c>
      <c r="C564" s="35">
        <v>71.556283835639164</v>
      </c>
      <c r="D564" s="27">
        <v>10</v>
      </c>
      <c r="E564" s="27">
        <v>2016</v>
      </c>
      <c r="F564" s="27" t="s">
        <v>463</v>
      </c>
    </row>
    <row r="565" spans="1:6">
      <c r="A565" s="24" t="s">
        <v>381</v>
      </c>
      <c r="B565" s="27" t="s">
        <v>194</v>
      </c>
      <c r="C565" s="35">
        <v>18.211611457966022</v>
      </c>
      <c r="D565" s="27">
        <v>10</v>
      </c>
      <c r="E565" s="27">
        <v>2016</v>
      </c>
      <c r="F565" s="27" t="s">
        <v>464</v>
      </c>
    </row>
    <row r="566" spans="1:6">
      <c r="A566" s="24" t="s">
        <v>381</v>
      </c>
      <c r="B566" s="27" t="s">
        <v>194</v>
      </c>
      <c r="C566" s="35">
        <v>13.552923606645786</v>
      </c>
      <c r="D566" s="27">
        <v>10</v>
      </c>
      <c r="E566" s="27">
        <v>2016</v>
      </c>
      <c r="F566" s="27" t="s">
        <v>465</v>
      </c>
    </row>
    <row r="567" spans="1:6">
      <c r="A567" s="24" t="s">
        <v>381</v>
      </c>
      <c r="B567" s="27" t="s">
        <v>194</v>
      </c>
      <c r="C567" s="35">
        <v>6.0753769886540416</v>
      </c>
      <c r="D567" s="27">
        <v>10</v>
      </c>
      <c r="E567" s="27">
        <v>2016</v>
      </c>
      <c r="F567" s="27" t="s">
        <v>466</v>
      </c>
    </row>
    <row r="568" spans="1:6">
      <c r="A568" s="24" t="s">
        <v>381</v>
      </c>
      <c r="B568" s="27" t="s">
        <v>200</v>
      </c>
      <c r="C568" s="35">
        <v>49.04</v>
      </c>
      <c r="D568" s="27">
        <v>10</v>
      </c>
      <c r="E568" s="27">
        <v>2016</v>
      </c>
    </row>
    <row r="569" spans="1:6">
      <c r="A569" s="24" t="s">
        <v>381</v>
      </c>
      <c r="B569" s="27" t="s">
        <v>204</v>
      </c>
      <c r="C569" s="31">
        <v>78.269264815383707</v>
      </c>
      <c r="D569" s="27">
        <v>10</v>
      </c>
      <c r="E569" s="27">
        <v>2016</v>
      </c>
    </row>
    <row r="570" spans="1:6">
      <c r="A570" s="24" t="s">
        <v>381</v>
      </c>
      <c r="B570" s="27" t="s">
        <v>204</v>
      </c>
      <c r="C570" s="35">
        <v>67.178933391519323</v>
      </c>
      <c r="D570" s="27">
        <v>10</v>
      </c>
      <c r="E570" s="27">
        <v>2014</v>
      </c>
    </row>
    <row r="571" spans="1:6">
      <c r="A571" s="27" t="s">
        <v>381</v>
      </c>
      <c r="B571" s="27" t="s">
        <v>204</v>
      </c>
      <c r="C571" s="31">
        <v>74.13646418458255</v>
      </c>
      <c r="D571" s="27">
        <v>10</v>
      </c>
      <c r="E571" s="27">
        <v>2015</v>
      </c>
    </row>
    <row r="572" spans="1:6">
      <c r="A572" s="24" t="s">
        <v>381</v>
      </c>
      <c r="B572" s="27" t="s">
        <v>208</v>
      </c>
      <c r="C572" s="32">
        <v>81.179999999999993</v>
      </c>
      <c r="D572" s="27">
        <v>10</v>
      </c>
      <c r="E572" s="27">
        <v>2016</v>
      </c>
      <c r="F572" s="27" t="s">
        <v>467</v>
      </c>
    </row>
    <row r="573" spans="1:6">
      <c r="A573" s="24" t="s">
        <v>381</v>
      </c>
      <c r="B573" s="27" t="s">
        <v>208</v>
      </c>
      <c r="C573" s="32">
        <v>76.400000000000006</v>
      </c>
      <c r="D573" s="27">
        <v>10</v>
      </c>
      <c r="E573" s="27">
        <v>2016</v>
      </c>
      <c r="F573" s="27" t="s">
        <v>468</v>
      </c>
    </row>
    <row r="574" spans="1:6">
      <c r="A574" s="24" t="s">
        <v>381</v>
      </c>
      <c r="B574" s="27" t="s">
        <v>208</v>
      </c>
      <c r="C574" s="32">
        <v>75.89</v>
      </c>
      <c r="D574" s="27">
        <v>10</v>
      </c>
      <c r="E574" s="27">
        <v>2016</v>
      </c>
      <c r="F574" s="27" t="s">
        <v>469</v>
      </c>
    </row>
    <row r="575" spans="1:6">
      <c r="A575" s="24" t="s">
        <v>381</v>
      </c>
      <c r="B575" s="27" t="s">
        <v>208</v>
      </c>
      <c r="C575" s="32">
        <v>61.550000000000004</v>
      </c>
      <c r="D575" s="27">
        <v>10</v>
      </c>
      <c r="E575" s="27">
        <v>2016</v>
      </c>
      <c r="F575" s="27" t="s">
        <v>470</v>
      </c>
    </row>
    <row r="576" spans="1:6">
      <c r="A576" s="24" t="s">
        <v>381</v>
      </c>
      <c r="B576" s="27" t="s">
        <v>208</v>
      </c>
      <c r="C576" s="32">
        <v>54.82</v>
      </c>
      <c r="D576" s="27">
        <v>10</v>
      </c>
      <c r="E576" s="27">
        <v>2016</v>
      </c>
      <c r="F576" s="27" t="s">
        <v>471</v>
      </c>
    </row>
    <row r="577" spans="1:6">
      <c r="A577" s="24" t="s">
        <v>381</v>
      </c>
      <c r="B577" s="27" t="s">
        <v>208</v>
      </c>
      <c r="C577" s="32">
        <v>58.650000000000006</v>
      </c>
      <c r="D577" s="27">
        <v>10</v>
      </c>
      <c r="E577" s="27">
        <v>2016</v>
      </c>
      <c r="F577" s="27" t="s">
        <v>472</v>
      </c>
    </row>
    <row r="578" spans="1:6">
      <c r="A578" s="24" t="s">
        <v>381</v>
      </c>
      <c r="B578" s="27" t="s">
        <v>208</v>
      </c>
      <c r="C578" s="32">
        <v>65.83</v>
      </c>
      <c r="D578" s="27">
        <v>10</v>
      </c>
      <c r="E578" s="27">
        <v>2016</v>
      </c>
      <c r="F578" s="27" t="s">
        <v>473</v>
      </c>
    </row>
    <row r="579" spans="1:6">
      <c r="A579" s="27" t="s">
        <v>381</v>
      </c>
      <c r="B579" s="27" t="s">
        <v>247</v>
      </c>
      <c r="C579" s="43">
        <v>33.333333333333329</v>
      </c>
      <c r="D579" s="27">
        <v>10</v>
      </c>
      <c r="E579" s="27">
        <v>2016</v>
      </c>
    </row>
    <row r="580" spans="1:6">
      <c r="A580" s="27" t="s">
        <v>381</v>
      </c>
      <c r="B580" s="27" t="s">
        <v>255</v>
      </c>
      <c r="C580" s="43">
        <v>25.35</v>
      </c>
      <c r="D580" s="27">
        <v>10</v>
      </c>
      <c r="E580" s="27">
        <v>2015</v>
      </c>
      <c r="F580" s="27" t="s">
        <v>489</v>
      </c>
    </row>
    <row r="581" spans="1:6">
      <c r="A581" s="27" t="s">
        <v>381</v>
      </c>
      <c r="B581" s="27" t="s">
        <v>255</v>
      </c>
      <c r="C581" s="43">
        <v>34.78</v>
      </c>
      <c r="D581" s="27">
        <v>10</v>
      </c>
      <c r="E581" s="27">
        <v>2015</v>
      </c>
      <c r="F581" s="27" t="s">
        <v>490</v>
      </c>
    </row>
    <row r="582" spans="1:6">
      <c r="A582" s="27" t="s">
        <v>381</v>
      </c>
      <c r="B582" s="27" t="s">
        <v>255</v>
      </c>
      <c r="C582" s="43">
        <v>38.46</v>
      </c>
      <c r="D582" s="27">
        <v>10</v>
      </c>
      <c r="E582" s="27">
        <v>2015</v>
      </c>
      <c r="F582" s="27" t="s">
        <v>491</v>
      </c>
    </row>
    <row r="583" spans="1:6">
      <c r="A583" s="27" t="s">
        <v>381</v>
      </c>
      <c r="B583" s="27" t="s">
        <v>255</v>
      </c>
      <c r="C583" s="43">
        <v>31.55</v>
      </c>
      <c r="D583" s="27">
        <v>10</v>
      </c>
      <c r="E583" s="27">
        <v>2015</v>
      </c>
      <c r="F583" s="27" t="s">
        <v>492</v>
      </c>
    </row>
    <row r="584" spans="1:6">
      <c r="A584" s="27" t="s">
        <v>381</v>
      </c>
      <c r="B584" s="27" t="s">
        <v>255</v>
      </c>
      <c r="C584" s="43">
        <v>39.910000000000004</v>
      </c>
      <c r="D584" s="27">
        <v>10</v>
      </c>
      <c r="E584" s="27">
        <v>2015</v>
      </c>
      <c r="F584" s="27" t="s">
        <v>493</v>
      </c>
    </row>
    <row r="585" spans="1:6">
      <c r="A585" s="27" t="s">
        <v>381</v>
      </c>
      <c r="B585" s="27" t="s">
        <v>260</v>
      </c>
      <c r="C585" s="43">
        <v>14.78</v>
      </c>
      <c r="D585" s="27">
        <v>10</v>
      </c>
      <c r="E585" s="27">
        <v>2016</v>
      </c>
    </row>
    <row r="586" spans="1:6">
      <c r="A586" s="27" t="s">
        <v>381</v>
      </c>
      <c r="B586" s="27" t="s">
        <v>265</v>
      </c>
      <c r="C586" s="43">
        <v>0</v>
      </c>
      <c r="D586" s="27">
        <v>10</v>
      </c>
      <c r="E586" s="27">
        <v>2015</v>
      </c>
      <c r="F586" s="27" t="s">
        <v>489</v>
      </c>
    </row>
    <row r="587" spans="1:6">
      <c r="A587" s="27" t="s">
        <v>381</v>
      </c>
      <c r="B587" s="27" t="s">
        <v>265</v>
      </c>
      <c r="C587" s="43">
        <v>0</v>
      </c>
      <c r="D587" s="27">
        <v>10</v>
      </c>
      <c r="E587" s="27">
        <v>2015</v>
      </c>
      <c r="F587" s="27" t="s">
        <v>490</v>
      </c>
    </row>
    <row r="588" spans="1:6">
      <c r="A588" s="27" t="s">
        <v>381</v>
      </c>
      <c r="B588" s="27" t="s">
        <v>265</v>
      </c>
      <c r="C588" s="43">
        <v>0.98</v>
      </c>
      <c r="D588" s="27">
        <v>10</v>
      </c>
      <c r="E588" s="27">
        <v>2015</v>
      </c>
      <c r="F588" s="27" t="s">
        <v>491</v>
      </c>
    </row>
    <row r="589" spans="1:6">
      <c r="A589" s="27" t="s">
        <v>381</v>
      </c>
      <c r="B589" s="27" t="s">
        <v>265</v>
      </c>
      <c r="C589" s="43">
        <v>0.05</v>
      </c>
      <c r="D589" s="27">
        <v>10</v>
      </c>
      <c r="E589" s="27">
        <v>2015</v>
      </c>
      <c r="F589" s="27" t="s">
        <v>492</v>
      </c>
    </row>
    <row r="590" spans="1:6">
      <c r="A590" s="27" t="s">
        <v>381</v>
      </c>
      <c r="B590" s="27" t="s">
        <v>265</v>
      </c>
      <c r="C590" s="43">
        <v>2.2800000000000002</v>
      </c>
      <c r="D590" s="27">
        <v>10</v>
      </c>
      <c r="E590" s="27">
        <v>2015</v>
      </c>
      <c r="F590" s="27" t="s">
        <v>493</v>
      </c>
    </row>
    <row r="591" spans="1:6">
      <c r="A591" s="27" t="s">
        <v>381</v>
      </c>
      <c r="B591" s="27" t="s">
        <v>269</v>
      </c>
      <c r="C591" s="45">
        <v>99.3</v>
      </c>
      <c r="D591" s="27">
        <v>10</v>
      </c>
      <c r="E591" s="27">
        <v>2016</v>
      </c>
      <c r="F591" s="27" t="s">
        <v>494</v>
      </c>
    </row>
    <row r="592" spans="1:6">
      <c r="A592" s="27" t="s">
        <v>381</v>
      </c>
      <c r="B592" s="27" t="s">
        <v>269</v>
      </c>
      <c r="C592" s="45">
        <v>99.4</v>
      </c>
      <c r="D592" s="27">
        <v>10</v>
      </c>
      <c r="E592" s="27">
        <v>2016</v>
      </c>
      <c r="F592" s="27" t="s">
        <v>495</v>
      </c>
    </row>
    <row r="593" spans="1:6">
      <c r="A593" s="27" t="s">
        <v>381</v>
      </c>
      <c r="B593" s="27" t="s">
        <v>269</v>
      </c>
      <c r="C593" s="45">
        <v>99.5</v>
      </c>
      <c r="D593" s="27">
        <v>10</v>
      </c>
      <c r="E593" s="27">
        <v>2016</v>
      </c>
      <c r="F593" s="27" t="s">
        <v>496</v>
      </c>
    </row>
    <row r="594" spans="1:6">
      <c r="A594" s="27" t="s">
        <v>381</v>
      </c>
      <c r="B594" s="27" t="s">
        <v>269</v>
      </c>
      <c r="C594" s="45">
        <v>100</v>
      </c>
      <c r="D594" s="27">
        <v>10</v>
      </c>
      <c r="E594" s="27">
        <v>2016</v>
      </c>
      <c r="F594" s="27" t="s">
        <v>497</v>
      </c>
    </row>
    <row r="595" spans="1:6">
      <c r="A595" s="27" t="s">
        <v>381</v>
      </c>
      <c r="B595" s="27" t="s">
        <v>269</v>
      </c>
      <c r="C595" s="45">
        <v>99.5</v>
      </c>
      <c r="D595" s="27">
        <v>10</v>
      </c>
      <c r="E595" s="27">
        <v>2016</v>
      </c>
      <c r="F595" s="27" t="s">
        <v>498</v>
      </c>
    </row>
    <row r="596" spans="1:6">
      <c r="A596" s="27" t="s">
        <v>381</v>
      </c>
      <c r="B596" s="27" t="s">
        <v>269</v>
      </c>
      <c r="C596" s="45">
        <v>100</v>
      </c>
      <c r="D596" s="27">
        <v>10</v>
      </c>
      <c r="E596" s="27">
        <v>2016</v>
      </c>
      <c r="F596" s="27" t="s">
        <v>499</v>
      </c>
    </row>
    <row r="597" spans="1:6">
      <c r="A597" s="27" t="s">
        <v>381</v>
      </c>
      <c r="B597" s="27" t="s">
        <v>269</v>
      </c>
      <c r="C597" s="45">
        <v>100</v>
      </c>
      <c r="D597" s="27">
        <v>10</v>
      </c>
      <c r="E597" s="27">
        <v>2016</v>
      </c>
      <c r="F597" s="27" t="s">
        <v>500</v>
      </c>
    </row>
    <row r="598" spans="1:6">
      <c r="A598" s="27" t="s">
        <v>381</v>
      </c>
      <c r="B598" s="27" t="s">
        <v>269</v>
      </c>
      <c r="C598" s="45">
        <v>100</v>
      </c>
      <c r="D598" s="27">
        <v>10</v>
      </c>
      <c r="E598" s="27">
        <v>2016</v>
      </c>
      <c r="F598" s="27" t="s">
        <v>501</v>
      </c>
    </row>
    <row r="599" spans="1:6">
      <c r="A599" s="27" t="s">
        <v>381</v>
      </c>
      <c r="B599" s="27" t="s">
        <v>269</v>
      </c>
      <c r="C599" s="45">
        <v>100</v>
      </c>
      <c r="D599" s="27">
        <v>10</v>
      </c>
      <c r="E599" s="27">
        <v>2016</v>
      </c>
      <c r="F599" s="27" t="s">
        <v>502</v>
      </c>
    </row>
    <row r="600" spans="1:6">
      <c r="A600" s="27" t="s">
        <v>381</v>
      </c>
      <c r="B600" s="27" t="s">
        <v>269</v>
      </c>
      <c r="C600" s="45">
        <v>100</v>
      </c>
      <c r="D600" s="27">
        <v>10</v>
      </c>
      <c r="E600" s="27">
        <v>2016</v>
      </c>
      <c r="F600" s="27" t="s">
        <v>503</v>
      </c>
    </row>
    <row r="601" spans="1:6">
      <c r="A601" s="27" t="s">
        <v>381</v>
      </c>
      <c r="B601" s="27" t="s">
        <v>269</v>
      </c>
      <c r="C601" s="45">
        <v>100</v>
      </c>
      <c r="D601" s="27">
        <v>10</v>
      </c>
      <c r="E601" s="27">
        <v>2016</v>
      </c>
      <c r="F601" s="27" t="s">
        <v>504</v>
      </c>
    </row>
    <row r="602" spans="1:6">
      <c r="A602" s="27" t="s">
        <v>381</v>
      </c>
      <c r="B602" s="27" t="s">
        <v>269</v>
      </c>
      <c r="C602" s="45">
        <v>99.7</v>
      </c>
      <c r="D602" s="27">
        <v>10</v>
      </c>
      <c r="E602" s="27">
        <v>2016</v>
      </c>
      <c r="F602" s="27" t="s">
        <v>505</v>
      </c>
    </row>
    <row r="603" spans="1:6">
      <c r="A603" s="27" t="s">
        <v>381</v>
      </c>
      <c r="B603" s="27" t="s">
        <v>269</v>
      </c>
      <c r="C603" s="45">
        <v>98.7</v>
      </c>
      <c r="D603" s="27">
        <v>10</v>
      </c>
      <c r="E603" s="27">
        <v>2016</v>
      </c>
      <c r="F603" s="27" t="s">
        <v>506</v>
      </c>
    </row>
    <row r="604" spans="1:6">
      <c r="A604" s="27" t="s">
        <v>381</v>
      </c>
      <c r="B604" s="27" t="s">
        <v>269</v>
      </c>
      <c r="C604" s="45">
        <v>99.3</v>
      </c>
      <c r="D604" s="27">
        <v>10</v>
      </c>
      <c r="E604" s="27">
        <v>2016</v>
      </c>
      <c r="F604" s="27" t="s">
        <v>507</v>
      </c>
    </row>
    <row r="605" spans="1:6">
      <c r="A605" s="27" t="s">
        <v>381</v>
      </c>
      <c r="B605" s="27" t="s">
        <v>269</v>
      </c>
      <c r="C605" s="45">
        <v>100</v>
      </c>
      <c r="D605" s="27">
        <v>10</v>
      </c>
      <c r="E605" s="27">
        <v>2016</v>
      </c>
      <c r="F605" s="27" t="s">
        <v>508</v>
      </c>
    </row>
    <row r="606" spans="1:6">
      <c r="A606" s="27" t="s">
        <v>381</v>
      </c>
      <c r="B606" s="27" t="s">
        <v>269</v>
      </c>
      <c r="C606" s="45">
        <v>100</v>
      </c>
      <c r="D606" s="27">
        <v>10</v>
      </c>
      <c r="E606" s="27">
        <v>2016</v>
      </c>
      <c r="F606" s="27" t="s">
        <v>509</v>
      </c>
    </row>
    <row r="607" spans="1:6">
      <c r="A607" s="27" t="s">
        <v>381</v>
      </c>
      <c r="B607" s="27" t="s">
        <v>269</v>
      </c>
      <c r="C607" s="45">
        <v>100</v>
      </c>
      <c r="D607" s="27">
        <v>10</v>
      </c>
      <c r="E607" s="27">
        <v>2016</v>
      </c>
      <c r="F607" s="27" t="s">
        <v>510</v>
      </c>
    </row>
    <row r="608" spans="1:6">
      <c r="A608" s="27" t="s">
        <v>381</v>
      </c>
      <c r="B608" s="27" t="s">
        <v>269</v>
      </c>
      <c r="C608" s="45">
        <v>100</v>
      </c>
      <c r="D608" s="27">
        <v>10</v>
      </c>
      <c r="E608" s="27">
        <v>2016</v>
      </c>
      <c r="F608" s="27" t="s">
        <v>511</v>
      </c>
    </row>
    <row r="609" spans="1:6">
      <c r="A609" s="27" t="s">
        <v>381</v>
      </c>
      <c r="B609" s="27" t="s">
        <v>269</v>
      </c>
      <c r="C609" s="45">
        <v>100</v>
      </c>
      <c r="D609" s="27">
        <v>10</v>
      </c>
      <c r="E609" s="27">
        <v>2016</v>
      </c>
      <c r="F609" s="27" t="s">
        <v>512</v>
      </c>
    </row>
    <row r="610" spans="1:6">
      <c r="A610" s="24" t="s">
        <v>381</v>
      </c>
      <c r="B610" s="27" t="s">
        <v>275</v>
      </c>
      <c r="C610" s="31">
        <v>6.89</v>
      </c>
      <c r="D610" s="27">
        <v>10</v>
      </c>
      <c r="E610" s="27">
        <v>2016</v>
      </c>
      <c r="F610" s="27" t="s">
        <v>513</v>
      </c>
    </row>
    <row r="611" spans="1:6">
      <c r="A611" s="24" t="s">
        <v>381</v>
      </c>
      <c r="B611" s="27" t="s">
        <v>275</v>
      </c>
      <c r="C611" s="31">
        <v>69.680000000000007</v>
      </c>
      <c r="D611" s="27">
        <v>10</v>
      </c>
      <c r="E611" s="27">
        <v>2016</v>
      </c>
      <c r="F611" s="27" t="s">
        <v>396</v>
      </c>
    </row>
    <row r="612" spans="1:6">
      <c r="A612" s="24" t="s">
        <v>381</v>
      </c>
      <c r="B612" s="27" t="s">
        <v>275</v>
      </c>
      <c r="C612" s="31">
        <v>23.43</v>
      </c>
      <c r="D612" s="27">
        <v>10</v>
      </c>
      <c r="E612" s="27">
        <v>2016</v>
      </c>
      <c r="F612" s="27" t="s">
        <v>397</v>
      </c>
    </row>
    <row r="613" spans="1:6">
      <c r="A613" s="24" t="s">
        <v>381</v>
      </c>
      <c r="B613" s="27" t="s">
        <v>275</v>
      </c>
      <c r="C613" s="31">
        <v>12.8</v>
      </c>
      <c r="D613" s="27">
        <v>10</v>
      </c>
      <c r="E613" s="27">
        <v>2014</v>
      </c>
      <c r="F613" s="27" t="s">
        <v>513</v>
      </c>
    </row>
    <row r="614" spans="1:6">
      <c r="A614" s="24" t="s">
        <v>381</v>
      </c>
      <c r="B614" s="27" t="s">
        <v>275</v>
      </c>
      <c r="C614" s="31">
        <v>76.149999999999991</v>
      </c>
      <c r="D614" s="27">
        <v>10</v>
      </c>
      <c r="E614" s="27">
        <v>2014</v>
      </c>
      <c r="F614" s="27" t="s">
        <v>396</v>
      </c>
    </row>
    <row r="615" spans="1:6">
      <c r="A615" s="24" t="s">
        <v>381</v>
      </c>
      <c r="B615" s="27" t="s">
        <v>275</v>
      </c>
      <c r="C615" s="31">
        <v>11.04</v>
      </c>
      <c r="D615" s="27">
        <v>10</v>
      </c>
      <c r="E615" s="27">
        <v>2014</v>
      </c>
      <c r="F615" s="27" t="s">
        <v>397</v>
      </c>
    </row>
    <row r="616" spans="1:6">
      <c r="A616" s="24" t="s">
        <v>381</v>
      </c>
      <c r="B616" s="27" t="s">
        <v>275</v>
      </c>
      <c r="C616" s="30">
        <v>9.36</v>
      </c>
      <c r="D616" s="27">
        <v>10</v>
      </c>
      <c r="E616" s="27">
        <v>2015</v>
      </c>
      <c r="F616" s="27" t="s">
        <v>513</v>
      </c>
    </row>
    <row r="617" spans="1:6">
      <c r="A617" s="24" t="s">
        <v>381</v>
      </c>
      <c r="B617" s="27" t="s">
        <v>275</v>
      </c>
      <c r="C617" s="31">
        <v>75.449999999999989</v>
      </c>
      <c r="D617" s="27">
        <v>10</v>
      </c>
      <c r="E617" s="27">
        <v>2015</v>
      </c>
      <c r="F617" s="27" t="s">
        <v>396</v>
      </c>
    </row>
    <row r="618" spans="1:6">
      <c r="A618" s="24" t="s">
        <v>381</v>
      </c>
      <c r="B618" s="27" t="s">
        <v>275</v>
      </c>
      <c r="C618" s="31">
        <v>15.190000000000001</v>
      </c>
      <c r="D618" s="27">
        <v>10</v>
      </c>
      <c r="E618" s="27">
        <v>2015</v>
      </c>
      <c r="F618" s="27" t="s">
        <v>397</v>
      </c>
    </row>
    <row r="619" spans="1:6">
      <c r="A619" s="36" t="s">
        <v>381</v>
      </c>
      <c r="B619" s="27" t="s">
        <v>279</v>
      </c>
      <c r="C619" s="45">
        <v>99</v>
      </c>
      <c r="D619" s="27">
        <v>10</v>
      </c>
      <c r="E619" s="27">
        <v>2016</v>
      </c>
      <c r="F619" s="27" t="s">
        <v>514</v>
      </c>
    </row>
    <row r="620" spans="1:6">
      <c r="A620" s="36" t="s">
        <v>381</v>
      </c>
      <c r="B620" s="27" t="s">
        <v>279</v>
      </c>
      <c r="C620" s="45">
        <v>98.1</v>
      </c>
      <c r="D620" s="27">
        <v>10</v>
      </c>
      <c r="E620" s="27">
        <v>2016</v>
      </c>
      <c r="F620" s="27" t="s">
        <v>515</v>
      </c>
    </row>
    <row r="621" spans="1:6">
      <c r="A621" s="36" t="s">
        <v>381</v>
      </c>
      <c r="B621" s="27" t="s">
        <v>279</v>
      </c>
      <c r="C621" s="45">
        <v>96.2</v>
      </c>
      <c r="D621" s="27">
        <v>10</v>
      </c>
      <c r="E621" s="27">
        <v>2016</v>
      </c>
      <c r="F621" s="27" t="s">
        <v>516</v>
      </c>
    </row>
    <row r="622" spans="1:6">
      <c r="A622" s="36" t="s">
        <v>381</v>
      </c>
      <c r="B622" s="27" t="s">
        <v>279</v>
      </c>
      <c r="C622" s="45">
        <v>79.800000000000011</v>
      </c>
      <c r="D622" s="27">
        <v>10</v>
      </c>
      <c r="E622" s="27">
        <v>2016</v>
      </c>
      <c r="F622" s="27" t="s">
        <v>517</v>
      </c>
    </row>
    <row r="623" spans="1:6">
      <c r="A623" s="36" t="s">
        <v>381</v>
      </c>
      <c r="B623" s="27" t="s">
        <v>279</v>
      </c>
      <c r="C623" s="45">
        <v>85.399999999999991</v>
      </c>
      <c r="D623" s="27">
        <v>10</v>
      </c>
      <c r="E623" s="27">
        <v>2016</v>
      </c>
      <c r="F623" s="27" t="s">
        <v>518</v>
      </c>
    </row>
    <row r="624" spans="1:6">
      <c r="A624" s="36" t="s">
        <v>381</v>
      </c>
      <c r="B624" s="27" t="s">
        <v>279</v>
      </c>
      <c r="C624" s="45">
        <v>25.3</v>
      </c>
      <c r="D624" s="27">
        <v>10</v>
      </c>
      <c r="E624" s="27">
        <v>2016</v>
      </c>
      <c r="F624" s="27" t="s">
        <v>519</v>
      </c>
    </row>
    <row r="625" spans="1:6">
      <c r="A625" s="36" t="s">
        <v>381</v>
      </c>
      <c r="B625" s="27" t="s">
        <v>279</v>
      </c>
      <c r="C625" s="45">
        <v>73.2</v>
      </c>
      <c r="D625" s="27">
        <v>10</v>
      </c>
      <c r="E625" s="27">
        <v>2016</v>
      </c>
      <c r="F625" s="27" t="s">
        <v>520</v>
      </c>
    </row>
    <row r="626" spans="1:6">
      <c r="A626" s="36" t="s">
        <v>381</v>
      </c>
      <c r="B626" s="27" t="s">
        <v>279</v>
      </c>
      <c r="C626" s="45">
        <v>73.099999999999994</v>
      </c>
      <c r="D626" s="27">
        <v>10</v>
      </c>
      <c r="E626" s="27">
        <v>2016</v>
      </c>
      <c r="F626" s="27" t="s">
        <v>521</v>
      </c>
    </row>
    <row r="627" spans="1:6">
      <c r="A627" s="36" t="s">
        <v>381</v>
      </c>
      <c r="B627" s="27" t="s">
        <v>279</v>
      </c>
      <c r="C627" s="45">
        <v>78.2</v>
      </c>
      <c r="D627" s="27">
        <v>10</v>
      </c>
      <c r="E627" s="27">
        <v>2016</v>
      </c>
      <c r="F627" s="27" t="s">
        <v>522</v>
      </c>
    </row>
    <row r="628" spans="1:6">
      <c r="A628" s="36" t="s">
        <v>381</v>
      </c>
      <c r="B628" s="27" t="s">
        <v>279</v>
      </c>
      <c r="C628" s="45">
        <v>51</v>
      </c>
      <c r="D628" s="27">
        <v>10</v>
      </c>
      <c r="E628" s="27">
        <v>2016</v>
      </c>
      <c r="F628" s="27" t="s">
        <v>523</v>
      </c>
    </row>
    <row r="629" spans="1:6">
      <c r="A629" s="36" t="s">
        <v>381</v>
      </c>
      <c r="B629" s="27" t="s">
        <v>279</v>
      </c>
      <c r="C629" s="45">
        <v>97.3</v>
      </c>
      <c r="D629" s="27">
        <v>10</v>
      </c>
      <c r="E629" s="27">
        <v>2016</v>
      </c>
      <c r="F629" s="27" t="s">
        <v>524</v>
      </c>
    </row>
    <row r="630" spans="1:6">
      <c r="A630" s="36" t="s">
        <v>381</v>
      </c>
      <c r="B630" s="27" t="s">
        <v>279</v>
      </c>
      <c r="C630" s="45">
        <v>95.3</v>
      </c>
      <c r="D630" s="27">
        <v>10</v>
      </c>
      <c r="E630" s="27">
        <v>2016</v>
      </c>
      <c r="F630" s="27" t="s">
        <v>525</v>
      </c>
    </row>
    <row r="631" spans="1:6">
      <c r="A631" s="36" t="s">
        <v>381</v>
      </c>
      <c r="B631" s="27" t="s">
        <v>279</v>
      </c>
      <c r="C631" s="45">
        <v>82.399999999999991</v>
      </c>
      <c r="D631" s="27">
        <v>10</v>
      </c>
      <c r="E631" s="27">
        <v>2016</v>
      </c>
      <c r="F631" s="27" t="s">
        <v>526</v>
      </c>
    </row>
    <row r="632" spans="1:6">
      <c r="A632" s="36" t="s">
        <v>381</v>
      </c>
      <c r="B632" s="27" t="s">
        <v>279</v>
      </c>
      <c r="C632" s="45">
        <v>84.7</v>
      </c>
      <c r="D632" s="27">
        <v>10</v>
      </c>
      <c r="E632" s="27">
        <v>2016</v>
      </c>
      <c r="F632" s="27" t="s">
        <v>527</v>
      </c>
    </row>
    <row r="633" spans="1:6">
      <c r="A633" s="36" t="s">
        <v>381</v>
      </c>
      <c r="B633" s="27" t="s">
        <v>279</v>
      </c>
      <c r="C633" s="45">
        <v>3.3000000000000003</v>
      </c>
      <c r="D633" s="27">
        <v>10</v>
      </c>
      <c r="E633" s="27">
        <v>2016</v>
      </c>
      <c r="F633" s="27" t="s">
        <v>528</v>
      </c>
    </row>
    <row r="634" spans="1:6">
      <c r="A634" s="36" t="s">
        <v>381</v>
      </c>
      <c r="B634" s="27" t="s">
        <v>279</v>
      </c>
      <c r="C634" s="45">
        <v>70.099999999999994</v>
      </c>
      <c r="D634" s="27">
        <v>10</v>
      </c>
      <c r="E634" s="27">
        <v>2016</v>
      </c>
      <c r="F634" s="27" t="s">
        <v>529</v>
      </c>
    </row>
    <row r="635" spans="1:6">
      <c r="A635" s="36" t="s">
        <v>381</v>
      </c>
      <c r="B635" s="27" t="s">
        <v>279</v>
      </c>
      <c r="C635" s="45">
        <v>78</v>
      </c>
      <c r="D635" s="27">
        <v>10</v>
      </c>
      <c r="E635" s="27">
        <v>2016</v>
      </c>
      <c r="F635" s="27" t="s">
        <v>530</v>
      </c>
    </row>
    <row r="636" spans="1:6">
      <c r="A636" s="36" t="s">
        <v>381</v>
      </c>
      <c r="B636" s="27" t="s">
        <v>279</v>
      </c>
      <c r="C636" s="45">
        <v>67.5</v>
      </c>
      <c r="D636" s="27">
        <v>10</v>
      </c>
      <c r="E636" s="27">
        <v>2016</v>
      </c>
      <c r="F636" s="27" t="s">
        <v>531</v>
      </c>
    </row>
    <row r="637" spans="1:6">
      <c r="A637" s="36" t="s">
        <v>381</v>
      </c>
      <c r="B637" s="27" t="s">
        <v>279</v>
      </c>
      <c r="C637" s="45">
        <v>48.6</v>
      </c>
      <c r="D637" s="27">
        <v>10</v>
      </c>
      <c r="E637" s="27">
        <v>2016</v>
      </c>
      <c r="F637" s="27" t="s">
        <v>532</v>
      </c>
    </row>
    <row r="638" spans="1:6">
      <c r="A638" s="36" t="s">
        <v>381</v>
      </c>
      <c r="B638" s="27" t="s">
        <v>279</v>
      </c>
      <c r="C638" s="45">
        <v>86.1</v>
      </c>
      <c r="D638" s="27">
        <v>10</v>
      </c>
      <c r="E638" s="27">
        <v>2016</v>
      </c>
      <c r="F638" s="27" t="s">
        <v>533</v>
      </c>
    </row>
    <row r="639" spans="1:6">
      <c r="A639" s="36" t="s">
        <v>381</v>
      </c>
      <c r="B639" s="27" t="s">
        <v>279</v>
      </c>
      <c r="C639" s="45">
        <v>60.8</v>
      </c>
      <c r="D639" s="27">
        <v>10</v>
      </c>
      <c r="E639" s="27">
        <v>2016</v>
      </c>
      <c r="F639" s="27" t="s">
        <v>534</v>
      </c>
    </row>
    <row r="640" spans="1:6">
      <c r="A640" s="36" t="s">
        <v>381</v>
      </c>
      <c r="B640" s="27" t="s">
        <v>279</v>
      </c>
      <c r="C640" s="27">
        <v>99.9</v>
      </c>
      <c r="D640" s="27">
        <v>10</v>
      </c>
      <c r="E640" s="27">
        <v>2016</v>
      </c>
      <c r="F640" s="27" t="s">
        <v>567</v>
      </c>
    </row>
    <row r="641" spans="1:6">
      <c r="A641" s="36" t="s">
        <v>381</v>
      </c>
      <c r="B641" s="27" t="s">
        <v>279</v>
      </c>
      <c r="C641" s="45">
        <v>70.099999999999994</v>
      </c>
      <c r="D641" s="27">
        <v>10</v>
      </c>
      <c r="E641" s="27">
        <v>2016</v>
      </c>
      <c r="F641" s="27" t="s">
        <v>568</v>
      </c>
    </row>
    <row r="642" spans="1:6">
      <c r="A642" s="36" t="s">
        <v>381</v>
      </c>
      <c r="B642" s="27" t="s">
        <v>282</v>
      </c>
      <c r="C642" s="35">
        <v>98.1</v>
      </c>
      <c r="D642" s="27">
        <v>10</v>
      </c>
      <c r="E642" s="27">
        <v>2016</v>
      </c>
      <c r="F642" s="27" t="s">
        <v>535</v>
      </c>
    </row>
    <row r="643" spans="1:6">
      <c r="A643" s="36" t="s">
        <v>381</v>
      </c>
      <c r="B643" s="27" t="s">
        <v>282</v>
      </c>
      <c r="C643" s="35">
        <v>96.3</v>
      </c>
      <c r="D643" s="27">
        <v>10</v>
      </c>
      <c r="E643" s="27">
        <v>2016</v>
      </c>
      <c r="F643" s="27" t="s">
        <v>536</v>
      </c>
    </row>
    <row r="644" spans="1:6">
      <c r="A644" s="36" t="s">
        <v>381</v>
      </c>
      <c r="B644" s="27" t="s">
        <v>282</v>
      </c>
      <c r="C644" s="35">
        <v>98.3</v>
      </c>
      <c r="D644" s="27">
        <v>10</v>
      </c>
      <c r="E644" s="27">
        <v>2016</v>
      </c>
      <c r="F644" s="27" t="s">
        <v>537</v>
      </c>
    </row>
    <row r="645" spans="1:6">
      <c r="A645" s="36" t="s">
        <v>381</v>
      </c>
      <c r="B645" s="27" t="s">
        <v>282</v>
      </c>
      <c r="C645" s="35">
        <v>100</v>
      </c>
      <c r="D645" s="27">
        <v>10</v>
      </c>
      <c r="E645" s="27">
        <v>2016</v>
      </c>
      <c r="F645" s="27" t="s">
        <v>538</v>
      </c>
    </row>
    <row r="646" spans="1:6">
      <c r="A646" s="36" t="s">
        <v>381</v>
      </c>
      <c r="B646" s="27" t="s">
        <v>282</v>
      </c>
      <c r="C646" s="25">
        <v>98.6</v>
      </c>
      <c r="D646" s="27">
        <v>10</v>
      </c>
      <c r="E646" s="27">
        <v>2016</v>
      </c>
      <c r="F646" s="27" t="s">
        <v>539</v>
      </c>
    </row>
    <row r="647" spans="1:6">
      <c r="A647" s="36" t="s">
        <v>381</v>
      </c>
      <c r="B647" s="27" t="s">
        <v>282</v>
      </c>
      <c r="C647" s="25">
        <v>99.1</v>
      </c>
      <c r="D647" s="27">
        <v>10</v>
      </c>
      <c r="E647" s="27">
        <v>2016</v>
      </c>
      <c r="F647" s="27" t="s">
        <v>540</v>
      </c>
    </row>
    <row r="648" spans="1:6">
      <c r="A648" s="36" t="s">
        <v>381</v>
      </c>
      <c r="B648" s="27" t="s">
        <v>282</v>
      </c>
      <c r="C648" s="25">
        <v>97.3</v>
      </c>
      <c r="D648" s="27">
        <v>10</v>
      </c>
      <c r="E648" s="27">
        <v>2016</v>
      </c>
      <c r="F648" s="27" t="s">
        <v>541</v>
      </c>
    </row>
    <row r="649" spans="1:6">
      <c r="A649" s="36" t="s">
        <v>381</v>
      </c>
      <c r="B649" s="27" t="s">
        <v>282</v>
      </c>
      <c r="C649" s="25">
        <v>100</v>
      </c>
      <c r="D649" s="27">
        <v>10</v>
      </c>
      <c r="E649" s="27">
        <v>2016</v>
      </c>
      <c r="F649" s="27" t="s">
        <v>542</v>
      </c>
    </row>
    <row r="650" spans="1:6">
      <c r="A650" s="36" t="s">
        <v>381</v>
      </c>
      <c r="B650" s="27" t="s">
        <v>282</v>
      </c>
      <c r="C650" s="25">
        <v>100</v>
      </c>
      <c r="D650" s="27">
        <v>10</v>
      </c>
      <c r="E650" s="27">
        <v>2016</v>
      </c>
      <c r="F650" s="27" t="s">
        <v>543</v>
      </c>
    </row>
    <row r="651" spans="1:6">
      <c r="A651" s="36" t="s">
        <v>381</v>
      </c>
      <c r="B651" s="27" t="s">
        <v>282</v>
      </c>
      <c r="C651" s="25">
        <v>100</v>
      </c>
      <c r="D651" s="27">
        <v>10</v>
      </c>
      <c r="E651" s="27">
        <v>2016</v>
      </c>
      <c r="F651" s="27" t="s">
        <v>544</v>
      </c>
    </row>
    <row r="652" spans="1:6">
      <c r="A652" s="36" t="s">
        <v>381</v>
      </c>
      <c r="B652" s="27" t="s">
        <v>282</v>
      </c>
      <c r="C652" s="25">
        <v>99.5</v>
      </c>
      <c r="D652" s="27">
        <v>10</v>
      </c>
      <c r="E652" s="27">
        <v>2016</v>
      </c>
      <c r="F652" s="27" t="s">
        <v>545</v>
      </c>
    </row>
    <row r="653" spans="1:6">
      <c r="A653" s="36" t="s">
        <v>381</v>
      </c>
      <c r="B653" s="27" t="s">
        <v>282</v>
      </c>
      <c r="C653" s="25">
        <v>99.6</v>
      </c>
      <c r="D653" s="27">
        <v>10</v>
      </c>
      <c r="E653" s="27">
        <v>2016</v>
      </c>
      <c r="F653" s="27" t="s">
        <v>546</v>
      </c>
    </row>
    <row r="654" spans="1:6">
      <c r="A654" s="36" t="s">
        <v>381</v>
      </c>
      <c r="B654" s="27" t="s">
        <v>282</v>
      </c>
      <c r="C654" s="25">
        <v>100</v>
      </c>
      <c r="D654" s="27">
        <v>10</v>
      </c>
      <c r="E654" s="27">
        <v>2016</v>
      </c>
      <c r="F654" s="27" t="s">
        <v>547</v>
      </c>
    </row>
    <row r="655" spans="1:6">
      <c r="A655" s="36" t="s">
        <v>381</v>
      </c>
      <c r="B655" s="27" t="s">
        <v>282</v>
      </c>
      <c r="C655" s="25">
        <v>98.9</v>
      </c>
      <c r="D655" s="27">
        <v>10</v>
      </c>
      <c r="E655" s="27">
        <v>2016</v>
      </c>
      <c r="F655" s="27" t="s">
        <v>548</v>
      </c>
    </row>
    <row r="656" spans="1:6">
      <c r="A656" s="36" t="s">
        <v>381</v>
      </c>
      <c r="B656" s="27" t="s">
        <v>282</v>
      </c>
      <c r="C656" s="25">
        <v>98.8</v>
      </c>
      <c r="D656" s="27">
        <v>10</v>
      </c>
      <c r="E656" s="27">
        <v>2016</v>
      </c>
      <c r="F656" s="27" t="s">
        <v>549</v>
      </c>
    </row>
    <row r="657" spans="1:6">
      <c r="A657" s="36" t="s">
        <v>381</v>
      </c>
      <c r="B657" s="27" t="s">
        <v>282</v>
      </c>
      <c r="C657" s="25">
        <v>100</v>
      </c>
      <c r="D657" s="27">
        <v>10</v>
      </c>
      <c r="E657" s="27">
        <v>2016</v>
      </c>
      <c r="F657" s="27" t="s">
        <v>550</v>
      </c>
    </row>
    <row r="658" spans="1:6">
      <c r="A658" s="36" t="s">
        <v>381</v>
      </c>
      <c r="B658" s="27" t="s">
        <v>282</v>
      </c>
      <c r="C658" s="25">
        <v>100</v>
      </c>
      <c r="D658" s="27">
        <v>10</v>
      </c>
      <c r="E658" s="27">
        <v>2016</v>
      </c>
      <c r="F658" s="27" t="s">
        <v>551</v>
      </c>
    </row>
    <row r="659" spans="1:6">
      <c r="A659" s="36" t="s">
        <v>381</v>
      </c>
      <c r="B659" s="27" t="s">
        <v>282</v>
      </c>
      <c r="C659" s="25">
        <v>100</v>
      </c>
      <c r="D659" s="27">
        <v>10</v>
      </c>
      <c r="E659" s="27">
        <v>2016</v>
      </c>
      <c r="F659" s="27" t="s">
        <v>552</v>
      </c>
    </row>
    <row r="660" spans="1:6">
      <c r="A660" s="36" t="s">
        <v>381</v>
      </c>
      <c r="B660" s="27" t="s">
        <v>282</v>
      </c>
      <c r="C660" s="25">
        <v>100</v>
      </c>
      <c r="D660" s="27">
        <v>10</v>
      </c>
      <c r="E660" s="27">
        <v>2016</v>
      </c>
      <c r="F660" s="27" t="s">
        <v>553</v>
      </c>
    </row>
    <row r="661" spans="1:6">
      <c r="A661" s="24" t="s">
        <v>381</v>
      </c>
      <c r="B661" s="27" t="s">
        <v>286</v>
      </c>
      <c r="C661" s="25">
        <v>37.799999999999997</v>
      </c>
      <c r="D661" s="27">
        <v>10</v>
      </c>
      <c r="E661" s="27">
        <v>2016</v>
      </c>
    </row>
    <row r="662" spans="1:6">
      <c r="A662" s="24" t="s">
        <v>381</v>
      </c>
      <c r="B662" s="27" t="s">
        <v>290</v>
      </c>
      <c r="C662" s="25">
        <v>16.600000000000001</v>
      </c>
      <c r="D662" s="27">
        <v>10</v>
      </c>
      <c r="E662" s="27">
        <v>2016</v>
      </c>
    </row>
    <row r="663" spans="1:6">
      <c r="A663" s="24" t="s">
        <v>381</v>
      </c>
      <c r="B663" s="27" t="s">
        <v>293</v>
      </c>
      <c r="C663" s="25">
        <v>4.18</v>
      </c>
      <c r="D663" s="27">
        <v>10</v>
      </c>
      <c r="E663" s="27">
        <v>2016</v>
      </c>
    </row>
    <row r="664" spans="1:6">
      <c r="A664" s="24" t="s">
        <v>381</v>
      </c>
      <c r="B664" s="27" t="s">
        <v>296</v>
      </c>
      <c r="C664" s="25">
        <v>28.4</v>
      </c>
      <c r="D664" s="27">
        <v>10</v>
      </c>
      <c r="E664" s="27">
        <v>2016</v>
      </c>
    </row>
    <row r="665" spans="1:6">
      <c r="A665" s="36" t="s">
        <v>381</v>
      </c>
      <c r="B665" s="27" t="s">
        <v>300</v>
      </c>
      <c r="C665" s="26">
        <v>8</v>
      </c>
      <c r="D665" s="27">
        <v>10</v>
      </c>
      <c r="E665" s="27">
        <v>2016</v>
      </c>
    </row>
    <row r="666" spans="1:6">
      <c r="A666" s="36" t="s">
        <v>381</v>
      </c>
      <c r="B666" s="27" t="s">
        <v>308</v>
      </c>
      <c r="C666" s="26">
        <v>14.000000000000002</v>
      </c>
      <c r="D666" s="27">
        <v>10</v>
      </c>
      <c r="E666" s="27">
        <v>2016</v>
      </c>
    </row>
    <row r="667" spans="1:6">
      <c r="A667" s="36" t="s">
        <v>381</v>
      </c>
      <c r="B667" s="27" t="s">
        <v>311</v>
      </c>
      <c r="C667" s="26">
        <v>28.499999999999996</v>
      </c>
      <c r="D667" s="27">
        <v>10</v>
      </c>
      <c r="E667" s="27">
        <v>2016</v>
      </c>
    </row>
    <row r="668" spans="1:6">
      <c r="A668" s="36" t="s">
        <v>381</v>
      </c>
      <c r="B668" s="27" t="s">
        <v>318</v>
      </c>
      <c r="C668" s="26">
        <v>71.8</v>
      </c>
      <c r="D668" s="27">
        <v>10</v>
      </c>
      <c r="E668" s="27">
        <v>2016</v>
      </c>
      <c r="F668" s="27" t="s">
        <v>554</v>
      </c>
    </row>
    <row r="669" spans="1:6">
      <c r="A669" s="36" t="s">
        <v>381</v>
      </c>
      <c r="B669" s="27" t="s">
        <v>318</v>
      </c>
      <c r="C669" s="26">
        <v>60.099999999999994</v>
      </c>
      <c r="D669" s="27">
        <v>10</v>
      </c>
      <c r="E669" s="27">
        <v>2016</v>
      </c>
      <c r="F669" s="27" t="s">
        <v>555</v>
      </c>
    </row>
    <row r="670" spans="1:6">
      <c r="A670" s="36" t="s">
        <v>381</v>
      </c>
      <c r="B670" s="27" t="s">
        <v>318</v>
      </c>
      <c r="C670" s="26">
        <v>80.800000000000011</v>
      </c>
      <c r="D670" s="27">
        <v>10</v>
      </c>
      <c r="E670" s="27">
        <v>2016</v>
      </c>
      <c r="F670" s="27" t="s">
        <v>537</v>
      </c>
    </row>
    <row r="671" spans="1:6">
      <c r="A671" s="36" t="s">
        <v>381</v>
      </c>
      <c r="B671" s="27" t="s">
        <v>318</v>
      </c>
      <c r="C671" s="26">
        <v>89.5</v>
      </c>
      <c r="D671" s="27">
        <v>10</v>
      </c>
      <c r="E671" s="27">
        <v>2016</v>
      </c>
      <c r="F671" s="27" t="s">
        <v>538</v>
      </c>
    </row>
    <row r="672" spans="1:6">
      <c r="A672" s="36" t="s">
        <v>381</v>
      </c>
      <c r="B672" s="27" t="s">
        <v>318</v>
      </c>
      <c r="C672" s="26">
        <v>67</v>
      </c>
      <c r="D672" s="27">
        <v>10</v>
      </c>
      <c r="E672" s="27">
        <v>2016</v>
      </c>
      <c r="F672" s="27" t="s">
        <v>539</v>
      </c>
    </row>
    <row r="673" spans="1:6">
      <c r="A673" s="36" t="s">
        <v>381</v>
      </c>
      <c r="B673" s="27" t="s">
        <v>318</v>
      </c>
      <c r="C673" s="26">
        <v>92.100000000000009</v>
      </c>
      <c r="D673" s="27">
        <v>10</v>
      </c>
      <c r="E673" s="27">
        <v>2016</v>
      </c>
      <c r="F673" s="27" t="s">
        <v>540</v>
      </c>
    </row>
    <row r="674" spans="1:6">
      <c r="A674" s="36" t="s">
        <v>381</v>
      </c>
      <c r="B674" s="27" t="s">
        <v>318</v>
      </c>
      <c r="C674" s="26">
        <v>89.2</v>
      </c>
      <c r="D674" s="27">
        <v>10</v>
      </c>
      <c r="E674" s="27">
        <v>2016</v>
      </c>
      <c r="F674" s="27" t="s">
        <v>541</v>
      </c>
    </row>
    <row r="675" spans="1:6">
      <c r="A675" s="36" t="s">
        <v>381</v>
      </c>
      <c r="B675" s="27" t="s">
        <v>318</v>
      </c>
      <c r="C675" s="26">
        <v>88.1</v>
      </c>
      <c r="D675" s="27">
        <v>10</v>
      </c>
      <c r="E675" s="27">
        <v>2016</v>
      </c>
      <c r="F675" s="27" t="s">
        <v>542</v>
      </c>
    </row>
    <row r="676" spans="1:6">
      <c r="A676" s="36" t="s">
        <v>381</v>
      </c>
      <c r="B676" s="27" t="s">
        <v>318</v>
      </c>
      <c r="C676" s="26">
        <v>78.100000000000009</v>
      </c>
      <c r="D676" s="27">
        <v>10</v>
      </c>
      <c r="E676" s="27">
        <v>2016</v>
      </c>
      <c r="F676" s="27" t="s">
        <v>543</v>
      </c>
    </row>
    <row r="677" spans="1:6">
      <c r="A677" s="36" t="s">
        <v>381</v>
      </c>
      <c r="B677" s="27" t="s">
        <v>318</v>
      </c>
      <c r="C677" s="26">
        <v>96.2</v>
      </c>
      <c r="D677" s="27">
        <v>10</v>
      </c>
      <c r="E677" s="27">
        <v>2016</v>
      </c>
      <c r="F677" s="27" t="s">
        <v>544</v>
      </c>
    </row>
    <row r="678" spans="1:6">
      <c r="A678" s="36" t="s">
        <v>381</v>
      </c>
      <c r="B678" s="27" t="s">
        <v>318</v>
      </c>
      <c r="C678" s="26">
        <v>74.5</v>
      </c>
      <c r="D678" s="27">
        <v>10</v>
      </c>
      <c r="E678" s="27">
        <v>2016</v>
      </c>
      <c r="F678" s="27" t="s">
        <v>545</v>
      </c>
    </row>
    <row r="679" spans="1:6">
      <c r="A679" s="36" t="s">
        <v>381</v>
      </c>
      <c r="B679" s="27" t="s">
        <v>318</v>
      </c>
      <c r="C679" s="26">
        <v>84.899999999999991</v>
      </c>
      <c r="D679" s="27">
        <v>10</v>
      </c>
      <c r="E679" s="27">
        <v>2016</v>
      </c>
      <c r="F679" s="27" t="s">
        <v>546</v>
      </c>
    </row>
    <row r="680" spans="1:6">
      <c r="A680" s="36" t="s">
        <v>381</v>
      </c>
      <c r="B680" s="27" t="s">
        <v>318</v>
      </c>
      <c r="C680" s="26">
        <v>92.300000000000011</v>
      </c>
      <c r="D680" s="27">
        <v>10</v>
      </c>
      <c r="E680" s="27">
        <v>2016</v>
      </c>
      <c r="F680" s="27" t="s">
        <v>547</v>
      </c>
    </row>
    <row r="681" spans="1:6">
      <c r="A681" s="36" t="s">
        <v>381</v>
      </c>
      <c r="B681" s="27" t="s">
        <v>318</v>
      </c>
      <c r="C681" s="26">
        <v>63.7</v>
      </c>
      <c r="D681" s="27">
        <v>10</v>
      </c>
      <c r="E681" s="27">
        <v>2016</v>
      </c>
      <c r="F681" s="27" t="s">
        <v>548</v>
      </c>
    </row>
    <row r="682" spans="1:6">
      <c r="A682" s="36" t="s">
        <v>381</v>
      </c>
      <c r="B682" s="27" t="s">
        <v>318</v>
      </c>
      <c r="C682" s="26">
        <v>80.2</v>
      </c>
      <c r="D682" s="27">
        <v>10</v>
      </c>
      <c r="E682" s="27">
        <v>2016</v>
      </c>
      <c r="F682" s="27" t="s">
        <v>549</v>
      </c>
    </row>
    <row r="683" spans="1:6">
      <c r="A683" s="36" t="s">
        <v>381</v>
      </c>
      <c r="B683" s="27" t="s">
        <v>318</v>
      </c>
      <c r="C683" s="26">
        <v>99.4</v>
      </c>
      <c r="D683" s="27">
        <v>10</v>
      </c>
      <c r="E683" s="27">
        <v>2016</v>
      </c>
      <c r="F683" s="27" t="s">
        <v>550</v>
      </c>
    </row>
    <row r="684" spans="1:6">
      <c r="A684" s="36" t="s">
        <v>381</v>
      </c>
      <c r="B684" s="27" t="s">
        <v>318</v>
      </c>
      <c r="C684" s="26">
        <v>78.5</v>
      </c>
      <c r="D684" s="27">
        <v>10</v>
      </c>
      <c r="E684" s="27">
        <v>2016</v>
      </c>
      <c r="F684" s="27" t="s">
        <v>551</v>
      </c>
    </row>
    <row r="685" spans="1:6">
      <c r="A685" s="36" t="s">
        <v>381</v>
      </c>
      <c r="B685" s="27" t="s">
        <v>318</v>
      </c>
      <c r="C685" s="26">
        <v>84</v>
      </c>
      <c r="D685" s="27">
        <v>10</v>
      </c>
      <c r="E685" s="27">
        <v>2016</v>
      </c>
      <c r="F685" s="27" t="s">
        <v>552</v>
      </c>
    </row>
    <row r="686" spans="1:6">
      <c r="A686" s="36" t="s">
        <v>381</v>
      </c>
      <c r="B686" s="27" t="s">
        <v>318</v>
      </c>
      <c r="C686" s="26">
        <v>81.399999999999991</v>
      </c>
      <c r="D686" s="27">
        <v>10</v>
      </c>
      <c r="E686" s="27">
        <v>2016</v>
      </c>
      <c r="F686" s="27" t="s">
        <v>553</v>
      </c>
    </row>
    <row r="687" spans="1:6">
      <c r="A687" s="36" t="s">
        <v>381</v>
      </c>
      <c r="B687" s="27" t="s">
        <v>322</v>
      </c>
      <c r="C687" s="26">
        <v>28.599999999999998</v>
      </c>
      <c r="D687" s="27">
        <v>10</v>
      </c>
      <c r="E687" s="27">
        <v>2016</v>
      </c>
      <c r="F687" s="27" t="s">
        <v>556</v>
      </c>
    </row>
    <row r="688" spans="1:6">
      <c r="A688" s="36" t="s">
        <v>381</v>
      </c>
      <c r="B688" s="27" t="s">
        <v>322</v>
      </c>
      <c r="C688" s="26">
        <v>21.8</v>
      </c>
      <c r="D688" s="27">
        <v>10</v>
      </c>
      <c r="E688" s="27">
        <v>2016</v>
      </c>
      <c r="F688" s="27" t="s">
        <v>557</v>
      </c>
    </row>
    <row r="689" spans="1:6">
      <c r="A689" s="36" t="s">
        <v>381</v>
      </c>
      <c r="B689" s="27" t="s">
        <v>322</v>
      </c>
      <c r="C689" s="26">
        <v>32.800000000000004</v>
      </c>
      <c r="D689" s="27">
        <v>10</v>
      </c>
      <c r="E689" s="27">
        <v>2016</v>
      </c>
      <c r="F689" s="27" t="s">
        <v>537</v>
      </c>
    </row>
    <row r="690" spans="1:6">
      <c r="A690" s="36" t="s">
        <v>381</v>
      </c>
      <c r="B690" s="27" t="s">
        <v>322</v>
      </c>
      <c r="C690" s="26">
        <v>85.1</v>
      </c>
      <c r="D690" s="27">
        <v>10</v>
      </c>
      <c r="E690" s="27">
        <v>2016</v>
      </c>
      <c r="F690" s="27" t="s">
        <v>538</v>
      </c>
    </row>
    <row r="691" spans="1:6">
      <c r="A691" s="36" t="s">
        <v>381</v>
      </c>
      <c r="B691" s="27" t="s">
        <v>322</v>
      </c>
      <c r="C691" s="26">
        <v>36.700000000000003</v>
      </c>
      <c r="D691" s="27">
        <v>10</v>
      </c>
      <c r="E691" s="27">
        <v>2016</v>
      </c>
      <c r="F691" s="27" t="s">
        <v>539</v>
      </c>
    </row>
    <row r="692" spans="1:6">
      <c r="A692" s="36" t="s">
        <v>381</v>
      </c>
      <c r="B692" s="27" t="s">
        <v>322</v>
      </c>
      <c r="C692" s="26">
        <v>49.1</v>
      </c>
      <c r="D692" s="27">
        <v>10</v>
      </c>
      <c r="E692" s="27">
        <v>2016</v>
      </c>
      <c r="F692" s="27" t="s">
        <v>540</v>
      </c>
    </row>
    <row r="693" spans="1:6">
      <c r="A693" s="36" t="s">
        <v>381</v>
      </c>
      <c r="B693" s="27" t="s">
        <v>322</v>
      </c>
      <c r="C693" s="26">
        <v>32.4</v>
      </c>
      <c r="D693" s="27">
        <v>10</v>
      </c>
      <c r="E693" s="27">
        <v>2016</v>
      </c>
      <c r="F693" s="27" t="s">
        <v>541</v>
      </c>
    </row>
    <row r="694" spans="1:6">
      <c r="A694" s="36" t="s">
        <v>381</v>
      </c>
      <c r="B694" s="27" t="s">
        <v>322</v>
      </c>
      <c r="C694" s="26">
        <v>19</v>
      </c>
      <c r="D694" s="27">
        <v>10</v>
      </c>
      <c r="E694" s="27">
        <v>2016</v>
      </c>
      <c r="F694" s="27" t="s">
        <v>542</v>
      </c>
    </row>
    <row r="695" spans="1:6">
      <c r="A695" s="36" t="s">
        <v>381</v>
      </c>
      <c r="B695" s="27" t="s">
        <v>322</v>
      </c>
      <c r="C695" s="26">
        <v>34.300000000000004</v>
      </c>
      <c r="D695" s="27">
        <v>10</v>
      </c>
      <c r="E695" s="27">
        <v>2016</v>
      </c>
      <c r="F695" s="27" t="s">
        <v>543</v>
      </c>
    </row>
    <row r="696" spans="1:6">
      <c r="A696" s="36" t="s">
        <v>381</v>
      </c>
      <c r="B696" s="27" t="s">
        <v>322</v>
      </c>
      <c r="C696" s="26">
        <v>45.4</v>
      </c>
      <c r="D696" s="27">
        <v>10</v>
      </c>
      <c r="E696" s="27">
        <v>2016</v>
      </c>
      <c r="F696" s="27" t="s">
        <v>544</v>
      </c>
    </row>
    <row r="697" spans="1:6">
      <c r="A697" s="36" t="s">
        <v>381</v>
      </c>
      <c r="B697" s="27" t="s">
        <v>322</v>
      </c>
      <c r="C697" s="26">
        <v>34.699999999999996</v>
      </c>
      <c r="D697" s="27">
        <v>10</v>
      </c>
      <c r="E697" s="27">
        <v>2016</v>
      </c>
      <c r="F697" s="27" t="s">
        <v>545</v>
      </c>
    </row>
    <row r="698" spans="1:6">
      <c r="A698" s="36" t="s">
        <v>381</v>
      </c>
      <c r="B698" s="27" t="s">
        <v>322</v>
      </c>
      <c r="C698" s="26">
        <v>30.5</v>
      </c>
      <c r="D698" s="27">
        <v>10</v>
      </c>
      <c r="E698" s="27">
        <v>2016</v>
      </c>
      <c r="F698" s="27" t="s">
        <v>546</v>
      </c>
    </row>
    <row r="699" spans="1:6">
      <c r="A699" s="36" t="s">
        <v>381</v>
      </c>
      <c r="B699" s="27" t="s">
        <v>322</v>
      </c>
      <c r="C699" s="26">
        <v>87</v>
      </c>
      <c r="D699" s="27">
        <v>10</v>
      </c>
      <c r="E699" s="27">
        <v>2016</v>
      </c>
      <c r="F699" s="27" t="s">
        <v>547</v>
      </c>
    </row>
    <row r="700" spans="1:6">
      <c r="A700" s="36" t="s">
        <v>381</v>
      </c>
      <c r="B700" s="27" t="s">
        <v>322</v>
      </c>
      <c r="C700" s="26">
        <v>29.2</v>
      </c>
      <c r="D700" s="27">
        <v>10</v>
      </c>
      <c r="E700" s="27">
        <v>2016</v>
      </c>
      <c r="F700" s="27" t="s">
        <v>548</v>
      </c>
    </row>
    <row r="701" spans="1:6">
      <c r="A701" s="36" t="s">
        <v>381</v>
      </c>
      <c r="B701" s="27" t="s">
        <v>322</v>
      </c>
      <c r="C701" s="26">
        <v>32.9</v>
      </c>
      <c r="D701" s="27">
        <v>10</v>
      </c>
      <c r="E701" s="27">
        <v>2016</v>
      </c>
      <c r="F701" s="27" t="s">
        <v>549</v>
      </c>
    </row>
    <row r="702" spans="1:6">
      <c r="A702" s="36" t="s">
        <v>381</v>
      </c>
      <c r="B702" s="27" t="s">
        <v>322</v>
      </c>
      <c r="C702" s="26">
        <v>61</v>
      </c>
      <c r="D702" s="27">
        <v>10</v>
      </c>
      <c r="E702" s="27">
        <v>2016</v>
      </c>
      <c r="F702" s="27" t="s">
        <v>550</v>
      </c>
    </row>
    <row r="703" spans="1:6">
      <c r="A703" s="36" t="s">
        <v>381</v>
      </c>
      <c r="B703" s="27" t="s">
        <v>322</v>
      </c>
      <c r="C703" s="26">
        <v>19.5</v>
      </c>
      <c r="D703" s="27">
        <v>10</v>
      </c>
      <c r="E703" s="27">
        <v>2016</v>
      </c>
      <c r="F703" s="27" t="s">
        <v>551</v>
      </c>
    </row>
    <row r="704" spans="1:6">
      <c r="A704" s="36" t="s">
        <v>381</v>
      </c>
      <c r="B704" s="27" t="s">
        <v>322</v>
      </c>
      <c r="C704" s="26">
        <v>29.799999999999997</v>
      </c>
      <c r="D704" s="27">
        <v>10</v>
      </c>
      <c r="E704" s="27">
        <v>2016</v>
      </c>
      <c r="F704" s="27" t="s">
        <v>552</v>
      </c>
    </row>
    <row r="705" spans="1:6">
      <c r="A705" s="36" t="s">
        <v>381</v>
      </c>
      <c r="B705" s="27" t="s">
        <v>322</v>
      </c>
      <c r="C705" s="26">
        <v>31.900000000000002</v>
      </c>
      <c r="D705" s="27">
        <v>10</v>
      </c>
      <c r="E705" s="27">
        <v>2016</v>
      </c>
      <c r="F705" s="27" t="s">
        <v>553</v>
      </c>
    </row>
    <row r="706" spans="1:6">
      <c r="A706" s="36" t="s">
        <v>381</v>
      </c>
      <c r="B706" s="27" t="s">
        <v>325</v>
      </c>
      <c r="C706" s="26">
        <v>31.5</v>
      </c>
      <c r="D706" s="27">
        <v>10</v>
      </c>
      <c r="E706" s="27">
        <v>2016</v>
      </c>
      <c r="F706" s="27" t="s">
        <v>556</v>
      </c>
    </row>
    <row r="707" spans="1:6">
      <c r="A707" s="36" t="s">
        <v>381</v>
      </c>
      <c r="B707" s="27" t="s">
        <v>325</v>
      </c>
      <c r="C707" s="26">
        <v>40.1</v>
      </c>
      <c r="D707" s="27">
        <v>10</v>
      </c>
      <c r="E707" s="27">
        <v>2016</v>
      </c>
      <c r="F707" s="27" t="s">
        <v>557</v>
      </c>
    </row>
    <row r="708" spans="1:6">
      <c r="A708" s="36" t="s">
        <v>381</v>
      </c>
      <c r="B708" s="27" t="s">
        <v>325</v>
      </c>
      <c r="C708" s="26">
        <v>49.6</v>
      </c>
      <c r="D708" s="27">
        <v>10</v>
      </c>
      <c r="E708" s="27">
        <v>2016</v>
      </c>
      <c r="F708" s="27" t="s">
        <v>537</v>
      </c>
    </row>
    <row r="709" spans="1:6">
      <c r="A709" s="36" t="s">
        <v>381</v>
      </c>
      <c r="B709" s="27" t="s">
        <v>325</v>
      </c>
      <c r="C709" s="26">
        <v>63.6</v>
      </c>
      <c r="D709" s="27">
        <v>10</v>
      </c>
      <c r="E709" s="27">
        <v>2016</v>
      </c>
      <c r="F709" s="27" t="s">
        <v>538</v>
      </c>
    </row>
    <row r="710" spans="1:6">
      <c r="A710" s="36" t="s">
        <v>381</v>
      </c>
      <c r="B710" s="27" t="s">
        <v>325</v>
      </c>
      <c r="C710" s="26">
        <v>41.699999999999996</v>
      </c>
      <c r="D710" s="27">
        <v>10</v>
      </c>
      <c r="E710" s="27">
        <v>2016</v>
      </c>
      <c r="F710" s="27" t="s">
        <v>539</v>
      </c>
    </row>
    <row r="711" spans="1:6">
      <c r="A711" s="36" t="s">
        <v>381</v>
      </c>
      <c r="B711" s="27" t="s">
        <v>325</v>
      </c>
      <c r="C711" s="26">
        <v>50</v>
      </c>
      <c r="D711" s="27">
        <v>10</v>
      </c>
      <c r="E711" s="27">
        <v>2016</v>
      </c>
      <c r="F711" s="27" t="s">
        <v>540</v>
      </c>
    </row>
    <row r="712" spans="1:6">
      <c r="A712" s="36" t="s">
        <v>381</v>
      </c>
      <c r="B712" s="27" t="s">
        <v>325</v>
      </c>
      <c r="C712" s="26">
        <v>62.2</v>
      </c>
      <c r="D712" s="27">
        <v>10</v>
      </c>
      <c r="E712" s="27">
        <v>2016</v>
      </c>
      <c r="F712" s="27" t="s">
        <v>541</v>
      </c>
    </row>
    <row r="713" spans="1:6">
      <c r="A713" s="36" t="s">
        <v>381</v>
      </c>
      <c r="B713" s="27" t="s">
        <v>325</v>
      </c>
      <c r="C713" s="26">
        <v>45.2</v>
      </c>
      <c r="D713" s="27">
        <v>10</v>
      </c>
      <c r="E713" s="27">
        <v>2016</v>
      </c>
      <c r="F713" s="27" t="s">
        <v>542</v>
      </c>
    </row>
    <row r="714" spans="1:6">
      <c r="A714" s="36" t="s">
        <v>381</v>
      </c>
      <c r="B714" s="27" t="s">
        <v>325</v>
      </c>
      <c r="C714" s="26">
        <v>57.699999999999996</v>
      </c>
      <c r="D714" s="27">
        <v>10</v>
      </c>
      <c r="E714" s="27">
        <v>2016</v>
      </c>
      <c r="F714" s="27" t="s">
        <v>543</v>
      </c>
    </row>
    <row r="715" spans="1:6">
      <c r="A715" s="36" t="s">
        <v>381</v>
      </c>
      <c r="B715" s="27" t="s">
        <v>325</v>
      </c>
      <c r="C715" s="26">
        <v>68.300000000000011</v>
      </c>
      <c r="D715" s="27">
        <v>10</v>
      </c>
      <c r="E715" s="27">
        <v>2016</v>
      </c>
      <c r="F715" s="27" t="s">
        <v>544</v>
      </c>
    </row>
    <row r="716" spans="1:6">
      <c r="A716" s="36" t="s">
        <v>381</v>
      </c>
      <c r="B716" s="27" t="s">
        <v>325</v>
      </c>
      <c r="C716" s="26">
        <v>52</v>
      </c>
      <c r="D716" s="27">
        <v>10</v>
      </c>
      <c r="E716" s="27">
        <v>2016</v>
      </c>
      <c r="F716" s="27" t="s">
        <v>545</v>
      </c>
    </row>
    <row r="717" spans="1:6">
      <c r="A717" s="36" t="s">
        <v>381</v>
      </c>
      <c r="B717" s="27" t="s">
        <v>325</v>
      </c>
      <c r="C717" s="26">
        <v>55.600000000000009</v>
      </c>
      <c r="D717" s="27">
        <v>10</v>
      </c>
      <c r="E717" s="27">
        <v>2016</v>
      </c>
      <c r="F717" s="27" t="s">
        <v>546</v>
      </c>
    </row>
    <row r="718" spans="1:6">
      <c r="A718" s="36" t="s">
        <v>381</v>
      </c>
      <c r="B718" s="27" t="s">
        <v>325</v>
      </c>
      <c r="C718" s="26">
        <v>79.2</v>
      </c>
      <c r="D718" s="27">
        <v>10</v>
      </c>
      <c r="E718" s="27">
        <v>2016</v>
      </c>
      <c r="F718" s="27" t="s">
        <v>547</v>
      </c>
    </row>
    <row r="719" spans="1:6">
      <c r="A719" s="36" t="s">
        <v>381</v>
      </c>
      <c r="B719" s="27" t="s">
        <v>325</v>
      </c>
      <c r="C719" s="26">
        <v>39</v>
      </c>
      <c r="D719" s="27">
        <v>10</v>
      </c>
      <c r="E719" s="27">
        <v>2016</v>
      </c>
      <c r="F719" s="27" t="s">
        <v>548</v>
      </c>
    </row>
    <row r="720" spans="1:6">
      <c r="A720" s="36" t="s">
        <v>381</v>
      </c>
      <c r="B720" s="27" t="s">
        <v>325</v>
      </c>
      <c r="C720" s="26">
        <v>53.300000000000004</v>
      </c>
      <c r="D720" s="27">
        <v>10</v>
      </c>
      <c r="E720" s="27">
        <v>2016</v>
      </c>
      <c r="F720" s="27" t="s">
        <v>549</v>
      </c>
    </row>
    <row r="721" spans="1:6">
      <c r="A721" s="36" t="s">
        <v>381</v>
      </c>
      <c r="B721" s="27" t="s">
        <v>325</v>
      </c>
      <c r="C721" s="26">
        <v>64.600000000000009</v>
      </c>
      <c r="D721" s="27">
        <v>10</v>
      </c>
      <c r="E721" s="27">
        <v>2016</v>
      </c>
      <c r="F721" s="27" t="s">
        <v>550</v>
      </c>
    </row>
    <row r="722" spans="1:6">
      <c r="A722" s="36" t="s">
        <v>381</v>
      </c>
      <c r="B722" s="27" t="s">
        <v>325</v>
      </c>
      <c r="C722" s="26">
        <v>46</v>
      </c>
      <c r="D722" s="27">
        <v>10</v>
      </c>
      <c r="E722" s="27">
        <v>2016</v>
      </c>
      <c r="F722" s="27" t="s">
        <v>551</v>
      </c>
    </row>
    <row r="723" spans="1:6">
      <c r="A723" s="36" t="s">
        <v>381</v>
      </c>
      <c r="B723" s="27" t="s">
        <v>325</v>
      </c>
      <c r="C723" s="26">
        <v>45.800000000000004</v>
      </c>
      <c r="D723" s="27">
        <v>10</v>
      </c>
      <c r="E723" s="27">
        <v>2016</v>
      </c>
      <c r="F723" s="27" t="s">
        <v>552</v>
      </c>
    </row>
    <row r="724" spans="1:6">
      <c r="A724" s="36" t="s">
        <v>381</v>
      </c>
      <c r="B724" s="27" t="s">
        <v>325</v>
      </c>
      <c r="C724" s="26">
        <v>59.3</v>
      </c>
      <c r="D724" s="27">
        <v>10</v>
      </c>
      <c r="E724" s="27">
        <v>2016</v>
      </c>
      <c r="F724" s="27" t="s">
        <v>553</v>
      </c>
    </row>
    <row r="725" spans="1:6">
      <c r="A725" s="36" t="s">
        <v>381</v>
      </c>
      <c r="B725" s="27" t="s">
        <v>329</v>
      </c>
      <c r="C725" s="26">
        <v>9.9</v>
      </c>
      <c r="D725" s="27">
        <v>10</v>
      </c>
      <c r="E725" s="27">
        <v>2016</v>
      </c>
      <c r="F725" s="27" t="s">
        <v>556</v>
      </c>
    </row>
    <row r="726" spans="1:6">
      <c r="A726" s="36" t="s">
        <v>381</v>
      </c>
      <c r="B726" s="27" t="s">
        <v>329</v>
      </c>
      <c r="C726" s="26">
        <v>7.5</v>
      </c>
      <c r="D726" s="27">
        <v>10</v>
      </c>
      <c r="E726" s="27">
        <v>2016</v>
      </c>
      <c r="F726" s="27" t="s">
        <v>557</v>
      </c>
    </row>
    <row r="727" spans="1:6">
      <c r="A727" s="36" t="s">
        <v>381</v>
      </c>
      <c r="B727" s="27" t="s">
        <v>329</v>
      </c>
      <c r="C727" s="26">
        <v>6.9</v>
      </c>
      <c r="D727" s="27">
        <v>10</v>
      </c>
      <c r="E727" s="27">
        <v>2016</v>
      </c>
      <c r="F727" s="27" t="s">
        <v>537</v>
      </c>
    </row>
    <row r="728" spans="1:6">
      <c r="A728" s="36" t="s">
        <v>381</v>
      </c>
      <c r="B728" s="27" t="s">
        <v>329</v>
      </c>
      <c r="C728" s="26">
        <v>38.4</v>
      </c>
      <c r="D728" s="27">
        <v>10</v>
      </c>
      <c r="E728" s="27">
        <v>2016</v>
      </c>
      <c r="F728" s="27" t="s">
        <v>538</v>
      </c>
    </row>
    <row r="729" spans="1:6">
      <c r="A729" s="36" t="s">
        <v>381</v>
      </c>
      <c r="B729" s="27" t="s">
        <v>329</v>
      </c>
      <c r="C729" s="26">
        <v>3.8</v>
      </c>
      <c r="D729" s="27">
        <v>10</v>
      </c>
      <c r="E729" s="27">
        <v>2016</v>
      </c>
      <c r="F729" s="27" t="s">
        <v>539</v>
      </c>
    </row>
    <row r="730" spans="1:6">
      <c r="A730" s="36" t="s">
        <v>381</v>
      </c>
      <c r="B730" s="27" t="s">
        <v>329</v>
      </c>
      <c r="C730" s="26">
        <v>10.299999999999999</v>
      </c>
      <c r="D730" s="27">
        <v>10</v>
      </c>
      <c r="E730" s="27">
        <v>2016</v>
      </c>
      <c r="F730" s="27" t="s">
        <v>540</v>
      </c>
    </row>
    <row r="731" spans="1:6">
      <c r="A731" s="36" t="s">
        <v>381</v>
      </c>
      <c r="B731" s="27" t="s">
        <v>329</v>
      </c>
      <c r="C731" s="26">
        <v>10.199999999999999</v>
      </c>
      <c r="D731" s="27">
        <v>10</v>
      </c>
      <c r="E731" s="27">
        <v>2016</v>
      </c>
      <c r="F731" s="27" t="s">
        <v>541</v>
      </c>
    </row>
    <row r="732" spans="1:6">
      <c r="A732" s="36" t="s">
        <v>381</v>
      </c>
      <c r="B732" s="27" t="s">
        <v>329</v>
      </c>
      <c r="C732" s="26">
        <v>4.9000000000000004</v>
      </c>
      <c r="D732" s="27">
        <v>10</v>
      </c>
      <c r="E732" s="27">
        <v>2016</v>
      </c>
      <c r="F732" s="27" t="s">
        <v>542</v>
      </c>
    </row>
    <row r="733" spans="1:6">
      <c r="A733" s="36" t="s">
        <v>381</v>
      </c>
      <c r="B733" s="27" t="s">
        <v>329</v>
      </c>
      <c r="C733" s="26">
        <v>18.3</v>
      </c>
      <c r="D733" s="27">
        <v>10</v>
      </c>
      <c r="E733" s="27">
        <v>2016</v>
      </c>
      <c r="F733" s="27" t="s">
        <v>543</v>
      </c>
    </row>
    <row r="734" spans="1:6">
      <c r="A734" s="36" t="s">
        <v>381</v>
      </c>
      <c r="B734" s="27" t="s">
        <v>329</v>
      </c>
      <c r="C734" s="26">
        <v>21.5</v>
      </c>
      <c r="D734" s="27">
        <v>10</v>
      </c>
      <c r="E734" s="27">
        <v>2016</v>
      </c>
      <c r="F734" s="27" t="s">
        <v>544</v>
      </c>
    </row>
    <row r="735" spans="1:6">
      <c r="A735" s="36" t="s">
        <v>381</v>
      </c>
      <c r="B735" s="27" t="s">
        <v>329</v>
      </c>
      <c r="C735" s="26">
        <v>11.600000000000001</v>
      </c>
      <c r="D735" s="27">
        <v>10</v>
      </c>
      <c r="E735" s="27">
        <v>2016</v>
      </c>
      <c r="F735" s="27" t="s">
        <v>545</v>
      </c>
    </row>
    <row r="736" spans="1:6">
      <c r="A736" s="36" t="s">
        <v>381</v>
      </c>
      <c r="B736" s="27" t="s">
        <v>329</v>
      </c>
      <c r="C736" s="26">
        <v>5</v>
      </c>
      <c r="D736" s="27">
        <v>10</v>
      </c>
      <c r="E736" s="27">
        <v>2016</v>
      </c>
      <c r="F736" s="27" t="s">
        <v>546</v>
      </c>
    </row>
    <row r="737" spans="1:6">
      <c r="A737" s="36" t="s">
        <v>381</v>
      </c>
      <c r="B737" s="27" t="s">
        <v>329</v>
      </c>
      <c r="C737" s="26">
        <v>45.300000000000004</v>
      </c>
      <c r="D737" s="27">
        <v>10</v>
      </c>
      <c r="E737" s="27">
        <v>2016</v>
      </c>
      <c r="F737" s="27" t="s">
        <v>547</v>
      </c>
    </row>
    <row r="738" spans="1:6">
      <c r="A738" s="36" t="s">
        <v>381</v>
      </c>
      <c r="B738" s="27" t="s">
        <v>329</v>
      </c>
      <c r="C738" s="26">
        <v>6.7</v>
      </c>
      <c r="D738" s="27">
        <v>10</v>
      </c>
      <c r="E738" s="27">
        <v>2016</v>
      </c>
      <c r="F738" s="27" t="s">
        <v>548</v>
      </c>
    </row>
    <row r="739" spans="1:6">
      <c r="A739" s="36" t="s">
        <v>381</v>
      </c>
      <c r="B739" s="27" t="s">
        <v>329</v>
      </c>
      <c r="C739" s="26">
        <v>6.2</v>
      </c>
      <c r="D739" s="27">
        <v>10</v>
      </c>
      <c r="E739" s="27">
        <v>2016</v>
      </c>
      <c r="F739" s="27" t="s">
        <v>549</v>
      </c>
    </row>
    <row r="740" spans="1:6">
      <c r="A740" s="36" t="s">
        <v>381</v>
      </c>
      <c r="B740" s="27" t="s">
        <v>329</v>
      </c>
      <c r="C740" s="26">
        <v>24.2</v>
      </c>
      <c r="D740" s="27">
        <v>10</v>
      </c>
      <c r="E740" s="27">
        <v>2016</v>
      </c>
      <c r="F740" s="27" t="s">
        <v>550</v>
      </c>
    </row>
    <row r="741" spans="1:6">
      <c r="A741" s="36" t="s">
        <v>381</v>
      </c>
      <c r="B741" s="27" t="s">
        <v>329</v>
      </c>
      <c r="C741" s="26">
        <v>3.2</v>
      </c>
      <c r="D741" s="27">
        <v>10</v>
      </c>
      <c r="E741" s="27">
        <v>2016</v>
      </c>
      <c r="F741" s="27" t="s">
        <v>551</v>
      </c>
    </row>
    <row r="742" spans="1:6">
      <c r="A742" s="36" t="s">
        <v>381</v>
      </c>
      <c r="B742" s="27" t="s">
        <v>329</v>
      </c>
      <c r="C742" s="26">
        <v>4.5</v>
      </c>
      <c r="D742" s="27">
        <v>10</v>
      </c>
      <c r="E742" s="27">
        <v>2016</v>
      </c>
      <c r="F742" s="27" t="s">
        <v>552</v>
      </c>
    </row>
    <row r="743" spans="1:6">
      <c r="A743" s="36" t="s">
        <v>381</v>
      </c>
      <c r="B743" s="27" t="s">
        <v>329</v>
      </c>
      <c r="C743" s="26">
        <v>5.7</v>
      </c>
      <c r="D743" s="27">
        <v>10</v>
      </c>
      <c r="E743" s="27">
        <v>2016</v>
      </c>
      <c r="F743" s="27" t="s">
        <v>553</v>
      </c>
    </row>
    <row r="744" spans="1:6">
      <c r="A744" s="24" t="s">
        <v>381</v>
      </c>
      <c r="B744" s="27" t="s">
        <v>333</v>
      </c>
      <c r="C744" s="26">
        <v>6</v>
      </c>
      <c r="D744" s="27">
        <v>10</v>
      </c>
      <c r="E744" s="27">
        <v>2014</v>
      </c>
    </row>
    <row r="745" spans="1:6">
      <c r="A745" s="24" t="s">
        <v>381</v>
      </c>
      <c r="B745" s="27" t="s">
        <v>340</v>
      </c>
      <c r="C745" s="26">
        <v>7.88</v>
      </c>
      <c r="D745" s="27">
        <v>10</v>
      </c>
      <c r="E745" s="27">
        <v>2014</v>
      </c>
    </row>
    <row r="746" spans="1:6">
      <c r="A746" s="36" t="s">
        <v>381</v>
      </c>
      <c r="B746" s="27" t="s">
        <v>343</v>
      </c>
      <c r="C746" s="26">
        <v>80</v>
      </c>
      <c r="D746" s="27">
        <v>10</v>
      </c>
      <c r="E746" s="27">
        <v>2016</v>
      </c>
    </row>
    <row r="747" spans="1:6">
      <c r="A747" s="36" t="s">
        <v>381</v>
      </c>
      <c r="B747" s="27" t="s">
        <v>349</v>
      </c>
      <c r="C747" s="26">
        <v>0</v>
      </c>
      <c r="D747" s="27">
        <v>10</v>
      </c>
      <c r="E747" s="27">
        <v>2015</v>
      </c>
      <c r="F747" s="27" t="s">
        <v>558</v>
      </c>
    </row>
    <row r="748" spans="1:6">
      <c r="A748" s="36" t="s">
        <v>381</v>
      </c>
      <c r="B748" s="27" t="s">
        <v>349</v>
      </c>
      <c r="C748" s="26">
        <v>0</v>
      </c>
      <c r="D748" s="27">
        <v>10</v>
      </c>
      <c r="E748" s="27">
        <v>2015</v>
      </c>
      <c r="F748" s="27" t="s">
        <v>490</v>
      </c>
    </row>
    <row r="749" spans="1:6">
      <c r="A749" s="36" t="s">
        <v>381</v>
      </c>
      <c r="B749" s="27" t="s">
        <v>349</v>
      </c>
      <c r="C749" s="26">
        <v>57.142857142857139</v>
      </c>
      <c r="D749" s="27">
        <v>10</v>
      </c>
      <c r="E749" s="27">
        <v>2015</v>
      </c>
      <c r="F749" s="27" t="s">
        <v>491</v>
      </c>
    </row>
    <row r="750" spans="1:6">
      <c r="A750" s="36" t="s">
        <v>381</v>
      </c>
      <c r="B750" s="27" t="s">
        <v>349</v>
      </c>
      <c r="C750" s="26">
        <v>64.710000000000008</v>
      </c>
      <c r="D750" s="27">
        <v>10</v>
      </c>
      <c r="E750" s="27">
        <v>2015</v>
      </c>
      <c r="F750" s="27" t="s">
        <v>492</v>
      </c>
    </row>
    <row r="751" spans="1:6">
      <c r="A751" s="36" t="s">
        <v>381</v>
      </c>
      <c r="B751" s="27" t="s">
        <v>349</v>
      </c>
      <c r="C751" s="26">
        <v>62</v>
      </c>
      <c r="D751" s="27">
        <v>10</v>
      </c>
      <c r="E751" s="27">
        <v>2015</v>
      </c>
      <c r="F751" s="27" t="s">
        <v>493</v>
      </c>
    </row>
    <row r="752" spans="1:6">
      <c r="A752" s="36" t="s">
        <v>381</v>
      </c>
      <c r="B752" s="27" t="s">
        <v>353</v>
      </c>
      <c r="C752" s="26">
        <v>0.2</v>
      </c>
      <c r="D752" s="27">
        <v>10</v>
      </c>
      <c r="E752" s="27">
        <v>2016</v>
      </c>
    </row>
    <row r="753" spans="1:6">
      <c r="A753" s="36" t="s">
        <v>381</v>
      </c>
      <c r="B753" s="27" t="s">
        <v>353</v>
      </c>
      <c r="C753" s="31">
        <v>0.17600000000000002</v>
      </c>
      <c r="D753" s="27">
        <v>10</v>
      </c>
      <c r="E753" s="27">
        <v>2014</v>
      </c>
    </row>
    <row r="754" spans="1:6">
      <c r="A754" s="36" t="s">
        <v>381</v>
      </c>
      <c r="B754" s="27" t="s">
        <v>353</v>
      </c>
      <c r="C754" s="31">
        <v>0.23500000000000001</v>
      </c>
      <c r="D754" s="27">
        <v>10</v>
      </c>
      <c r="E754" s="27">
        <v>2015</v>
      </c>
    </row>
    <row r="755" spans="1:6">
      <c r="A755" s="36" t="s">
        <v>381</v>
      </c>
      <c r="B755" s="27" t="s">
        <v>361</v>
      </c>
      <c r="C755" s="26">
        <v>15.8</v>
      </c>
      <c r="D755" s="27">
        <v>10</v>
      </c>
      <c r="E755" s="27">
        <v>2016</v>
      </c>
    </row>
    <row r="756" spans="1:6">
      <c r="A756" s="36" t="s">
        <v>381</v>
      </c>
      <c r="B756" s="27" t="s">
        <v>361</v>
      </c>
      <c r="C756" s="31">
        <v>17.178999999999998</v>
      </c>
      <c r="D756" s="27">
        <v>10</v>
      </c>
      <c r="E756" s="27">
        <v>2014</v>
      </c>
    </row>
    <row r="757" spans="1:6">
      <c r="A757" s="36" t="s">
        <v>381</v>
      </c>
      <c r="B757" s="27" t="s">
        <v>361</v>
      </c>
      <c r="C757" s="31">
        <v>16.588000000000001</v>
      </c>
      <c r="D757" s="27">
        <v>10</v>
      </c>
      <c r="E757" s="27">
        <v>2015</v>
      </c>
    </row>
    <row r="758" spans="1:6">
      <c r="A758" s="36" t="s">
        <v>381</v>
      </c>
      <c r="B758" s="27" t="s">
        <v>367</v>
      </c>
      <c r="C758" s="26">
        <v>9.3000000000000007</v>
      </c>
      <c r="D758" s="27">
        <v>10</v>
      </c>
      <c r="E758" s="27">
        <v>2016</v>
      </c>
    </row>
    <row r="759" spans="1:6">
      <c r="A759" s="36" t="s">
        <v>381</v>
      </c>
      <c r="B759" s="27" t="s">
        <v>367</v>
      </c>
      <c r="C759" s="31">
        <v>10.167</v>
      </c>
      <c r="D759" s="27">
        <v>10</v>
      </c>
      <c r="E759" s="27">
        <v>2014</v>
      </c>
    </row>
    <row r="760" spans="1:6">
      <c r="A760" s="27" t="s">
        <v>381</v>
      </c>
      <c r="B760" s="27" t="s">
        <v>367</v>
      </c>
      <c r="C760" s="31">
        <v>9.3330000000000002</v>
      </c>
      <c r="D760" s="27">
        <v>10</v>
      </c>
      <c r="E760" s="27">
        <v>2015</v>
      </c>
    </row>
    <row r="761" spans="1:6">
      <c r="A761" s="36" t="s">
        <v>384</v>
      </c>
      <c r="B761" s="27" t="s">
        <v>61</v>
      </c>
      <c r="C761" s="29">
        <v>3.74</v>
      </c>
      <c r="D761" s="27">
        <v>4</v>
      </c>
      <c r="E761" s="27">
        <v>2016</v>
      </c>
    </row>
    <row r="762" spans="1:6">
      <c r="A762" s="36" t="s">
        <v>384</v>
      </c>
      <c r="B762" s="27" t="s">
        <v>61</v>
      </c>
      <c r="C762" s="30">
        <v>2.6255545813477714</v>
      </c>
      <c r="D762" s="27">
        <v>4</v>
      </c>
      <c r="E762" s="27">
        <v>2014</v>
      </c>
    </row>
    <row r="763" spans="1:6">
      <c r="A763" s="36" t="s">
        <v>384</v>
      </c>
      <c r="B763" s="27" t="s">
        <v>61</v>
      </c>
      <c r="C763" s="30">
        <v>3.4035655163242438</v>
      </c>
      <c r="D763" s="27">
        <v>4</v>
      </c>
      <c r="E763" s="27">
        <v>2015</v>
      </c>
    </row>
    <row r="764" spans="1:6">
      <c r="A764" s="40" t="s">
        <v>384</v>
      </c>
      <c r="B764" s="27" t="s">
        <v>63</v>
      </c>
      <c r="C764" s="29">
        <v>0.66</v>
      </c>
      <c r="D764" s="27">
        <v>4</v>
      </c>
      <c r="E764" s="27">
        <v>2016</v>
      </c>
      <c r="F764" s="27" t="s">
        <v>395</v>
      </c>
    </row>
    <row r="765" spans="1:6">
      <c r="A765" s="40" t="s">
        <v>384</v>
      </c>
      <c r="B765" s="27" t="s">
        <v>63</v>
      </c>
      <c r="C765" s="29">
        <v>2.86</v>
      </c>
      <c r="D765" s="27">
        <v>4</v>
      </c>
      <c r="E765" s="27">
        <v>2016</v>
      </c>
      <c r="F765" s="27" t="s">
        <v>396</v>
      </c>
    </row>
    <row r="766" spans="1:6">
      <c r="A766" s="40" t="s">
        <v>384</v>
      </c>
      <c r="B766" s="27" t="s">
        <v>63</v>
      </c>
      <c r="C766" s="29">
        <v>0.22</v>
      </c>
      <c r="D766" s="27">
        <v>4</v>
      </c>
      <c r="E766" s="27">
        <v>2016</v>
      </c>
      <c r="F766" s="27" t="s">
        <v>397</v>
      </c>
    </row>
    <row r="767" spans="1:6">
      <c r="A767" s="36" t="s">
        <v>384</v>
      </c>
      <c r="B767" s="27" t="s">
        <v>63</v>
      </c>
      <c r="C767" s="30">
        <v>1.3224676864063902</v>
      </c>
      <c r="D767" s="27">
        <v>4</v>
      </c>
      <c r="E767" s="27">
        <v>2014</v>
      </c>
      <c r="F767" s="27" t="s">
        <v>395</v>
      </c>
    </row>
    <row r="768" spans="1:6">
      <c r="A768" s="36" t="s">
        <v>384</v>
      </c>
      <c r="B768" s="27" t="s">
        <v>63</v>
      </c>
      <c r="C768" s="30">
        <v>1.2409133159216303</v>
      </c>
      <c r="D768" s="27">
        <v>4</v>
      </c>
      <c r="E768" s="27">
        <v>2014</v>
      </c>
      <c r="F768" s="27" t="s">
        <v>396</v>
      </c>
    </row>
    <row r="769" spans="1:6">
      <c r="A769" s="36" t="s">
        <v>384</v>
      </c>
      <c r="B769" s="27" t="s">
        <v>63</v>
      </c>
      <c r="C769" s="30">
        <v>6.2173579019750576E-2</v>
      </c>
      <c r="D769" s="27">
        <v>4</v>
      </c>
      <c r="E769" s="27">
        <v>2014</v>
      </c>
      <c r="F769" s="27" t="s">
        <v>397</v>
      </c>
    </row>
    <row r="770" spans="1:6">
      <c r="A770" s="36" t="s">
        <v>384</v>
      </c>
      <c r="B770" s="27" t="s">
        <v>63</v>
      </c>
      <c r="C770" s="30">
        <v>0.92661236206667275</v>
      </c>
      <c r="D770" s="27">
        <v>4</v>
      </c>
      <c r="E770" s="27">
        <v>2015</v>
      </c>
      <c r="F770" s="27" t="s">
        <v>395</v>
      </c>
    </row>
    <row r="771" spans="1:6">
      <c r="A771" s="36" t="s">
        <v>384</v>
      </c>
      <c r="B771" s="27" t="s">
        <v>63</v>
      </c>
      <c r="C771" s="30">
        <v>2.3575727097220929</v>
      </c>
      <c r="D771" s="27">
        <v>4</v>
      </c>
      <c r="E771" s="27">
        <v>2015</v>
      </c>
      <c r="F771" s="27" t="s">
        <v>396</v>
      </c>
    </row>
    <row r="772" spans="1:6">
      <c r="A772" s="36" t="s">
        <v>384</v>
      </c>
      <c r="B772" s="27" t="s">
        <v>63</v>
      </c>
      <c r="C772" s="30">
        <v>0.11938044453547862</v>
      </c>
      <c r="D772" s="27">
        <v>4</v>
      </c>
      <c r="E772" s="27">
        <v>2015</v>
      </c>
      <c r="F772" s="27" t="s">
        <v>397</v>
      </c>
    </row>
    <row r="773" spans="1:6">
      <c r="A773" s="40" t="s">
        <v>384</v>
      </c>
      <c r="B773" s="27" t="s">
        <v>70</v>
      </c>
      <c r="C773" s="42">
        <v>56.499999999999993</v>
      </c>
      <c r="D773" s="27">
        <v>4</v>
      </c>
      <c r="E773" s="27">
        <v>2016</v>
      </c>
      <c r="F773" s="27" t="s">
        <v>390</v>
      </c>
    </row>
    <row r="774" spans="1:6">
      <c r="A774" s="40" t="s">
        <v>384</v>
      </c>
      <c r="B774" s="27" t="s">
        <v>70</v>
      </c>
      <c r="C774" s="42">
        <v>29.799999999999997</v>
      </c>
      <c r="D774" s="27">
        <v>4</v>
      </c>
      <c r="E774" s="27">
        <v>2016</v>
      </c>
      <c r="F774" s="27" t="s">
        <v>391</v>
      </c>
    </row>
    <row r="775" spans="1:6">
      <c r="A775" s="40" t="s">
        <v>384</v>
      </c>
      <c r="B775" s="27" t="s">
        <v>70</v>
      </c>
      <c r="C775" s="42">
        <v>6.5</v>
      </c>
      <c r="D775" s="27">
        <v>4</v>
      </c>
      <c r="E775" s="27">
        <v>2016</v>
      </c>
      <c r="F775" s="27" t="s">
        <v>392</v>
      </c>
    </row>
    <row r="776" spans="1:6">
      <c r="A776" s="40" t="s">
        <v>384</v>
      </c>
      <c r="B776" s="27" t="s">
        <v>70</v>
      </c>
      <c r="C776" s="42">
        <v>67.100000000000009</v>
      </c>
      <c r="D776" s="27">
        <v>4</v>
      </c>
      <c r="E776" s="27">
        <v>2016</v>
      </c>
      <c r="F776" s="27" t="s">
        <v>393</v>
      </c>
    </row>
    <row r="777" spans="1:6">
      <c r="A777" s="40" t="s">
        <v>384</v>
      </c>
      <c r="B777" s="27" t="s">
        <v>70</v>
      </c>
      <c r="C777" s="42">
        <v>4.2</v>
      </c>
      <c r="D777" s="27">
        <v>4</v>
      </c>
      <c r="E777" s="27">
        <v>2016</v>
      </c>
      <c r="F777" s="27" t="s">
        <v>394</v>
      </c>
    </row>
    <row r="778" spans="1:6">
      <c r="A778" s="36" t="s">
        <v>384</v>
      </c>
      <c r="B778" s="27" t="s">
        <v>70</v>
      </c>
      <c r="C778" s="31">
        <v>76</v>
      </c>
      <c r="D778" s="27">
        <v>4</v>
      </c>
      <c r="E778" s="27">
        <v>2014</v>
      </c>
      <c r="F778" s="27" t="s">
        <v>559</v>
      </c>
    </row>
    <row r="779" spans="1:6">
      <c r="A779" s="36" t="s">
        <v>384</v>
      </c>
      <c r="B779" s="27" t="s">
        <v>70</v>
      </c>
      <c r="C779" s="31">
        <v>31.6</v>
      </c>
      <c r="D779" s="27">
        <v>4</v>
      </c>
      <c r="E779" s="27">
        <v>2014</v>
      </c>
      <c r="F779" s="27" t="s">
        <v>560</v>
      </c>
    </row>
    <row r="780" spans="1:6">
      <c r="A780" s="36" t="s">
        <v>384</v>
      </c>
      <c r="B780" s="27" t="s">
        <v>70</v>
      </c>
      <c r="C780" s="31">
        <v>2.7</v>
      </c>
      <c r="D780" s="27">
        <v>4</v>
      </c>
      <c r="E780" s="27">
        <v>2014</v>
      </c>
      <c r="F780" s="27" t="s">
        <v>392</v>
      </c>
    </row>
    <row r="781" spans="1:6">
      <c r="A781" s="36" t="s">
        <v>384</v>
      </c>
      <c r="B781" s="27" t="s">
        <v>70</v>
      </c>
      <c r="C781" s="31">
        <v>17.299999999999997</v>
      </c>
      <c r="D781" s="27">
        <v>4</v>
      </c>
      <c r="E781" s="27">
        <v>2014</v>
      </c>
      <c r="F781" s="27" t="s">
        <v>561</v>
      </c>
    </row>
    <row r="782" spans="1:6">
      <c r="A782" s="36" t="s">
        <v>384</v>
      </c>
      <c r="B782" s="27" t="s">
        <v>70</v>
      </c>
      <c r="C782" s="31">
        <v>0.2</v>
      </c>
      <c r="D782" s="27">
        <v>4</v>
      </c>
      <c r="E782" s="27">
        <v>2014</v>
      </c>
      <c r="F782" s="27" t="s">
        <v>562</v>
      </c>
    </row>
    <row r="783" spans="1:6">
      <c r="A783" s="36" t="s">
        <v>384</v>
      </c>
      <c r="B783" s="27" t="s">
        <v>70</v>
      </c>
      <c r="C783" s="31">
        <v>55.400000000000006</v>
      </c>
      <c r="D783" s="27">
        <v>4</v>
      </c>
      <c r="E783" s="27">
        <v>2015</v>
      </c>
      <c r="F783" s="27" t="s">
        <v>559</v>
      </c>
    </row>
    <row r="784" spans="1:6">
      <c r="A784" s="36" t="s">
        <v>384</v>
      </c>
      <c r="B784" s="27" t="s">
        <v>70</v>
      </c>
      <c r="C784" s="31">
        <v>31.1</v>
      </c>
      <c r="D784" s="27">
        <v>4</v>
      </c>
      <c r="E784" s="27">
        <v>2015</v>
      </c>
      <c r="F784" s="27" t="s">
        <v>560</v>
      </c>
    </row>
    <row r="785" spans="1:6">
      <c r="A785" s="36" t="s">
        <v>384</v>
      </c>
      <c r="B785" s="27" t="s">
        <v>70</v>
      </c>
      <c r="C785" s="31">
        <v>6.7</v>
      </c>
      <c r="D785" s="27">
        <v>4</v>
      </c>
      <c r="E785" s="27">
        <v>2015</v>
      </c>
      <c r="F785" s="27" t="s">
        <v>392</v>
      </c>
    </row>
    <row r="786" spans="1:6">
      <c r="A786" s="36" t="s">
        <v>384</v>
      </c>
      <c r="B786" s="27" t="s">
        <v>70</v>
      </c>
      <c r="C786" s="31">
        <v>42.9</v>
      </c>
      <c r="D786" s="27">
        <v>4</v>
      </c>
      <c r="E786" s="27">
        <v>2015</v>
      </c>
      <c r="F786" s="27" t="s">
        <v>561</v>
      </c>
    </row>
    <row r="787" spans="1:6">
      <c r="A787" s="36" t="s">
        <v>384</v>
      </c>
      <c r="B787" s="27" t="s">
        <v>70</v>
      </c>
      <c r="C787" s="31">
        <v>0.5</v>
      </c>
      <c r="D787" s="27">
        <v>4</v>
      </c>
      <c r="E787" s="27">
        <v>2015</v>
      </c>
      <c r="F787" s="27" t="s">
        <v>562</v>
      </c>
    </row>
    <row r="788" spans="1:6">
      <c r="A788" s="40" t="s">
        <v>384</v>
      </c>
      <c r="B788" s="27" t="s">
        <v>90</v>
      </c>
      <c r="C788" s="42">
        <v>12</v>
      </c>
      <c r="D788" s="27">
        <v>4</v>
      </c>
      <c r="E788" s="27">
        <v>2016</v>
      </c>
      <c r="F788" s="27" t="s">
        <v>398</v>
      </c>
    </row>
    <row r="789" spans="1:6">
      <c r="A789" s="40" t="s">
        <v>384</v>
      </c>
      <c r="B789" s="27" t="s">
        <v>90</v>
      </c>
      <c r="C789" s="42">
        <v>10.5</v>
      </c>
      <c r="D789" s="27">
        <v>4</v>
      </c>
      <c r="E789" s="27">
        <v>2016</v>
      </c>
      <c r="F789" s="27" t="s">
        <v>399</v>
      </c>
    </row>
    <row r="790" spans="1:6">
      <c r="A790" s="40" t="s">
        <v>384</v>
      </c>
      <c r="B790" s="27" t="s">
        <v>90</v>
      </c>
      <c r="C790" s="42">
        <v>35</v>
      </c>
      <c r="D790" s="27">
        <v>4</v>
      </c>
      <c r="E790" s="27">
        <v>2016</v>
      </c>
      <c r="F790" s="27" t="s">
        <v>400</v>
      </c>
    </row>
    <row r="791" spans="1:6">
      <c r="A791" s="40" t="s">
        <v>384</v>
      </c>
      <c r="B791" s="27" t="s">
        <v>90</v>
      </c>
      <c r="C791" s="42">
        <v>31.900000000000002</v>
      </c>
      <c r="D791" s="27">
        <v>4</v>
      </c>
      <c r="E791" s="27">
        <v>2016</v>
      </c>
      <c r="F791" s="27" t="s">
        <v>401</v>
      </c>
    </row>
    <row r="792" spans="1:6">
      <c r="A792" s="40" t="s">
        <v>384</v>
      </c>
      <c r="B792" s="27" t="s">
        <v>90</v>
      </c>
      <c r="C792" s="42">
        <v>21.099999999999998</v>
      </c>
      <c r="D792" s="27">
        <v>4</v>
      </c>
      <c r="E792" s="27">
        <v>2016</v>
      </c>
      <c r="F792" s="27" t="s">
        <v>402</v>
      </c>
    </row>
    <row r="793" spans="1:6">
      <c r="A793" s="40" t="s">
        <v>384</v>
      </c>
      <c r="B793" s="27" t="s">
        <v>90</v>
      </c>
      <c r="C793" s="42">
        <v>17</v>
      </c>
      <c r="D793" s="27">
        <v>4</v>
      </c>
      <c r="E793" s="27">
        <v>2016</v>
      </c>
      <c r="F793" s="27" t="s">
        <v>403</v>
      </c>
    </row>
    <row r="794" spans="1:6">
      <c r="A794" s="40" t="s">
        <v>384</v>
      </c>
      <c r="B794" s="27" t="s">
        <v>90</v>
      </c>
      <c r="C794" s="42">
        <v>8.6999999999999993</v>
      </c>
      <c r="D794" s="27">
        <v>4</v>
      </c>
      <c r="E794" s="27">
        <v>2016</v>
      </c>
      <c r="F794" s="27" t="s">
        <v>404</v>
      </c>
    </row>
    <row r="795" spans="1:6">
      <c r="A795" s="40" t="s">
        <v>384</v>
      </c>
      <c r="B795" s="27" t="s">
        <v>90</v>
      </c>
      <c r="C795" s="42">
        <v>12.4</v>
      </c>
      <c r="D795" s="27">
        <v>4</v>
      </c>
      <c r="E795" s="27">
        <v>2016</v>
      </c>
      <c r="F795" s="27" t="s">
        <v>405</v>
      </c>
    </row>
    <row r="796" spans="1:6">
      <c r="A796" s="40" t="s">
        <v>384</v>
      </c>
      <c r="B796" s="27" t="s">
        <v>90</v>
      </c>
      <c r="C796" s="42">
        <v>36.4</v>
      </c>
      <c r="D796" s="27">
        <v>4</v>
      </c>
      <c r="E796" s="27">
        <v>2016</v>
      </c>
      <c r="F796" s="27" t="s">
        <v>406</v>
      </c>
    </row>
    <row r="797" spans="1:6">
      <c r="A797" s="40" t="s">
        <v>384</v>
      </c>
      <c r="B797" s="27" t="s">
        <v>90</v>
      </c>
      <c r="C797" s="42">
        <v>13</v>
      </c>
      <c r="D797" s="27">
        <v>4</v>
      </c>
      <c r="E797" s="27">
        <v>2016</v>
      </c>
      <c r="F797" s="27" t="s">
        <v>407</v>
      </c>
    </row>
    <row r="798" spans="1:6">
      <c r="A798" s="40" t="s">
        <v>384</v>
      </c>
      <c r="B798" s="27" t="s">
        <v>90</v>
      </c>
      <c r="C798" s="42">
        <v>19.100000000000001</v>
      </c>
      <c r="D798" s="27">
        <v>4</v>
      </c>
      <c r="E798" s="27">
        <v>2016</v>
      </c>
      <c r="F798" s="27" t="s">
        <v>408</v>
      </c>
    </row>
    <row r="799" spans="1:6">
      <c r="A799" s="40" t="s">
        <v>384</v>
      </c>
      <c r="B799" s="27" t="s">
        <v>90</v>
      </c>
      <c r="C799" s="42">
        <v>34.699999999999996</v>
      </c>
      <c r="D799" s="27">
        <v>4</v>
      </c>
      <c r="E799" s="27">
        <v>2016</v>
      </c>
      <c r="F799" s="27" t="s">
        <v>409</v>
      </c>
    </row>
    <row r="800" spans="1:6">
      <c r="A800" s="40" t="s">
        <v>384</v>
      </c>
      <c r="B800" s="27" t="s">
        <v>90</v>
      </c>
      <c r="C800" s="42">
        <v>10.9</v>
      </c>
      <c r="D800" s="27">
        <v>4</v>
      </c>
      <c r="E800" s="27">
        <v>2016</v>
      </c>
      <c r="F800" s="27" t="s">
        <v>410</v>
      </c>
    </row>
    <row r="801" spans="1:6">
      <c r="A801" s="40" t="s">
        <v>384</v>
      </c>
      <c r="B801" s="27" t="s">
        <v>90</v>
      </c>
      <c r="C801" s="42">
        <v>11.899999999999999</v>
      </c>
      <c r="D801" s="27">
        <v>4</v>
      </c>
      <c r="E801" s="27">
        <v>2016</v>
      </c>
      <c r="F801" s="27" t="s">
        <v>411</v>
      </c>
    </row>
    <row r="802" spans="1:6">
      <c r="A802" s="40" t="s">
        <v>384</v>
      </c>
      <c r="B802" s="27" t="s">
        <v>90</v>
      </c>
      <c r="C802" s="42">
        <v>53</v>
      </c>
      <c r="D802" s="27">
        <v>4</v>
      </c>
      <c r="E802" s="27">
        <v>2016</v>
      </c>
      <c r="F802" s="27" t="s">
        <v>412</v>
      </c>
    </row>
    <row r="803" spans="1:6">
      <c r="A803" s="40" t="s">
        <v>384</v>
      </c>
      <c r="B803" s="27" t="s">
        <v>90</v>
      </c>
      <c r="C803" s="42">
        <v>18.3</v>
      </c>
      <c r="D803" s="27">
        <v>4</v>
      </c>
      <c r="E803" s="27">
        <v>2016</v>
      </c>
      <c r="F803" s="27" t="s">
        <v>413</v>
      </c>
    </row>
    <row r="804" spans="1:6">
      <c r="A804" s="40" t="s">
        <v>384</v>
      </c>
      <c r="B804" s="27" t="s">
        <v>90</v>
      </c>
      <c r="C804" s="42">
        <v>9.4</v>
      </c>
      <c r="D804" s="27">
        <v>4</v>
      </c>
      <c r="E804" s="27">
        <v>2016</v>
      </c>
      <c r="F804" s="27" t="s">
        <v>414</v>
      </c>
    </row>
    <row r="805" spans="1:6">
      <c r="A805" s="40" t="s">
        <v>384</v>
      </c>
      <c r="B805" s="27" t="s">
        <v>90</v>
      </c>
      <c r="C805" s="42">
        <v>12.7</v>
      </c>
      <c r="D805" s="27">
        <v>4</v>
      </c>
      <c r="E805" s="27">
        <v>2016</v>
      </c>
      <c r="F805" s="27" t="s">
        <v>415</v>
      </c>
    </row>
    <row r="806" spans="1:6">
      <c r="A806" s="40" t="s">
        <v>384</v>
      </c>
      <c r="B806" s="27" t="s">
        <v>90</v>
      </c>
      <c r="C806" s="42">
        <v>7.6</v>
      </c>
      <c r="D806" s="27">
        <v>4</v>
      </c>
      <c r="E806" s="27">
        <v>2016</v>
      </c>
      <c r="F806" s="27" t="s">
        <v>416</v>
      </c>
    </row>
    <row r="807" spans="1:6">
      <c r="A807" s="40" t="s">
        <v>384</v>
      </c>
      <c r="B807" s="27" t="s">
        <v>90</v>
      </c>
      <c r="C807" s="42">
        <v>10</v>
      </c>
      <c r="D807" s="27">
        <v>4</v>
      </c>
      <c r="E807" s="27">
        <v>2016</v>
      </c>
      <c r="F807" s="27" t="s">
        <v>417</v>
      </c>
    </row>
    <row r="808" spans="1:6">
      <c r="A808" s="40" t="s">
        <v>384</v>
      </c>
      <c r="B808" s="27" t="s">
        <v>71</v>
      </c>
      <c r="C808" s="42">
        <v>19.100000000000001</v>
      </c>
      <c r="D808" s="27">
        <v>4</v>
      </c>
      <c r="E808" s="27">
        <v>2016</v>
      </c>
    </row>
    <row r="809" spans="1:6">
      <c r="A809" s="40" t="s">
        <v>384</v>
      </c>
      <c r="B809" s="27" t="s">
        <v>72</v>
      </c>
      <c r="C809" s="42">
        <v>5.6000000000000005</v>
      </c>
      <c r="D809" s="27">
        <v>4</v>
      </c>
      <c r="E809" s="27">
        <v>2016</v>
      </c>
    </row>
    <row r="810" spans="1:6">
      <c r="A810" s="40" t="s">
        <v>384</v>
      </c>
      <c r="B810" s="27" t="s">
        <v>73</v>
      </c>
      <c r="C810" s="42">
        <v>23.9</v>
      </c>
      <c r="D810" s="27">
        <v>4</v>
      </c>
      <c r="E810" s="27">
        <v>2016</v>
      </c>
    </row>
    <row r="811" spans="1:6">
      <c r="A811" s="40" t="s">
        <v>384</v>
      </c>
      <c r="B811" s="27" t="s">
        <v>92</v>
      </c>
      <c r="C811" s="42">
        <v>2.9000000000000004</v>
      </c>
      <c r="D811" s="27">
        <v>4</v>
      </c>
      <c r="E811" s="27">
        <v>2016</v>
      </c>
      <c r="F811" s="27" t="s">
        <v>418</v>
      </c>
    </row>
    <row r="812" spans="1:6">
      <c r="A812" s="40" t="s">
        <v>384</v>
      </c>
      <c r="B812" s="27" t="s">
        <v>92</v>
      </c>
      <c r="C812" s="42">
        <v>41.199999999999996</v>
      </c>
      <c r="D812" s="27">
        <v>4</v>
      </c>
      <c r="E812" s="27">
        <v>2016</v>
      </c>
      <c r="F812" s="27" t="s">
        <v>419</v>
      </c>
    </row>
    <row r="813" spans="1:6">
      <c r="A813" s="40" t="s">
        <v>384</v>
      </c>
      <c r="B813" s="27" t="s">
        <v>92</v>
      </c>
      <c r="C813" s="42">
        <v>37.1</v>
      </c>
      <c r="D813" s="27">
        <v>4</v>
      </c>
      <c r="E813" s="27">
        <v>2016</v>
      </c>
      <c r="F813" s="27" t="s">
        <v>420</v>
      </c>
    </row>
    <row r="814" spans="1:6">
      <c r="A814" s="40" t="s">
        <v>384</v>
      </c>
      <c r="B814" s="27" t="s">
        <v>92</v>
      </c>
      <c r="C814" s="42">
        <v>38.9</v>
      </c>
      <c r="D814" s="27">
        <v>4</v>
      </c>
      <c r="E814" s="27">
        <v>2016</v>
      </c>
      <c r="F814" s="27" t="s">
        <v>421</v>
      </c>
    </row>
    <row r="815" spans="1:6">
      <c r="A815" s="40" t="s">
        <v>384</v>
      </c>
      <c r="B815" s="27" t="s">
        <v>92</v>
      </c>
      <c r="C815" s="42">
        <v>39.800000000000004</v>
      </c>
      <c r="D815" s="27">
        <v>4</v>
      </c>
      <c r="E815" s="27">
        <v>2016</v>
      </c>
      <c r="F815" s="27" t="s">
        <v>422</v>
      </c>
    </row>
    <row r="816" spans="1:6">
      <c r="A816" s="40" t="s">
        <v>384</v>
      </c>
      <c r="B816" s="27" t="s">
        <v>92</v>
      </c>
      <c r="C816" s="42">
        <v>9.9</v>
      </c>
      <c r="D816" s="27">
        <v>4</v>
      </c>
      <c r="E816" s="27">
        <v>2016</v>
      </c>
      <c r="F816" s="27" t="s">
        <v>423</v>
      </c>
    </row>
    <row r="817" spans="1:6">
      <c r="A817" s="40" t="s">
        <v>384</v>
      </c>
      <c r="B817" s="27" t="s">
        <v>92</v>
      </c>
      <c r="C817" s="42">
        <v>26.900000000000002</v>
      </c>
      <c r="D817" s="27">
        <v>4</v>
      </c>
      <c r="E817" s="27">
        <v>2016</v>
      </c>
      <c r="F817" s="27" t="s">
        <v>424</v>
      </c>
    </row>
    <row r="818" spans="1:6">
      <c r="A818" s="40" t="s">
        <v>384</v>
      </c>
      <c r="B818" s="27" t="s">
        <v>92</v>
      </c>
      <c r="C818" s="42">
        <v>25.1</v>
      </c>
      <c r="D818" s="27">
        <v>4</v>
      </c>
      <c r="E818" s="27">
        <v>2016</v>
      </c>
      <c r="F818" s="27" t="s">
        <v>425</v>
      </c>
    </row>
    <row r="819" spans="1:6">
      <c r="A819" s="40" t="s">
        <v>384</v>
      </c>
      <c r="B819" s="27" t="s">
        <v>93</v>
      </c>
      <c r="C819" s="42">
        <v>24</v>
      </c>
      <c r="D819" s="27">
        <v>4</v>
      </c>
      <c r="E819" s="27">
        <v>2016</v>
      </c>
      <c r="F819" s="27" t="s">
        <v>426</v>
      </c>
    </row>
    <row r="820" spans="1:6">
      <c r="A820" s="40" t="s">
        <v>384</v>
      </c>
      <c r="B820" s="27" t="s">
        <v>93</v>
      </c>
      <c r="C820" s="42">
        <v>51.300000000000004</v>
      </c>
      <c r="D820" s="27">
        <v>4</v>
      </c>
      <c r="E820" s="27">
        <v>2016</v>
      </c>
      <c r="F820" s="27" t="s">
        <v>427</v>
      </c>
    </row>
    <row r="821" spans="1:6">
      <c r="A821" s="40" t="s">
        <v>384</v>
      </c>
      <c r="B821" s="27" t="s">
        <v>93</v>
      </c>
      <c r="C821" s="42">
        <v>15.6</v>
      </c>
      <c r="D821" s="27">
        <v>4</v>
      </c>
      <c r="E821" s="27">
        <v>2016</v>
      </c>
      <c r="F821" s="27" t="s">
        <v>428</v>
      </c>
    </row>
    <row r="822" spans="1:6">
      <c r="A822" s="40" t="s">
        <v>384</v>
      </c>
      <c r="B822" s="27" t="s">
        <v>93</v>
      </c>
      <c r="C822" s="42">
        <v>4.1000000000000005</v>
      </c>
      <c r="D822" s="27">
        <v>4</v>
      </c>
      <c r="E822" s="27">
        <v>2016</v>
      </c>
      <c r="F822" s="27" t="s">
        <v>429</v>
      </c>
    </row>
    <row r="823" spans="1:6">
      <c r="A823" s="40" t="s">
        <v>384</v>
      </c>
      <c r="B823" s="27" t="s">
        <v>93</v>
      </c>
      <c r="C823" s="42">
        <v>5.4</v>
      </c>
      <c r="D823" s="27">
        <v>4</v>
      </c>
      <c r="E823" s="27">
        <v>2016</v>
      </c>
      <c r="F823" s="27" t="s">
        <v>430</v>
      </c>
    </row>
    <row r="824" spans="1:6">
      <c r="A824" s="40" t="s">
        <v>384</v>
      </c>
      <c r="B824" s="27" t="s">
        <v>93</v>
      </c>
      <c r="C824" s="42">
        <v>10.5</v>
      </c>
      <c r="D824" s="27">
        <v>4</v>
      </c>
      <c r="E824" s="27">
        <v>2016</v>
      </c>
      <c r="F824" s="27" t="s">
        <v>431</v>
      </c>
    </row>
    <row r="825" spans="1:6">
      <c r="A825" s="40" t="s">
        <v>384</v>
      </c>
      <c r="B825" s="27" t="s">
        <v>143</v>
      </c>
      <c r="C825" s="42">
        <v>61.5</v>
      </c>
      <c r="D825" s="27">
        <v>4</v>
      </c>
      <c r="E825" s="27">
        <v>2016</v>
      </c>
    </row>
    <row r="826" spans="1:6">
      <c r="A826" s="36" t="s">
        <v>384</v>
      </c>
      <c r="B826" s="27" t="s">
        <v>143</v>
      </c>
      <c r="C826" s="31">
        <v>55.000000000000007</v>
      </c>
      <c r="D826" s="27">
        <v>4</v>
      </c>
      <c r="E826" s="27">
        <v>2014</v>
      </c>
    </row>
    <row r="827" spans="1:6">
      <c r="A827" s="36" t="s">
        <v>384</v>
      </c>
      <c r="B827" s="27" t="s">
        <v>143</v>
      </c>
      <c r="C827" s="31">
        <v>49.5</v>
      </c>
      <c r="D827" s="27">
        <v>4</v>
      </c>
      <c r="E827" s="27">
        <v>2015</v>
      </c>
    </row>
    <row r="828" spans="1:6">
      <c r="A828" s="40" t="s">
        <v>384</v>
      </c>
      <c r="B828" s="27" t="s">
        <v>152</v>
      </c>
      <c r="C828" s="42">
        <v>61.5</v>
      </c>
      <c r="D828" s="27">
        <v>4</v>
      </c>
      <c r="E828" s="27">
        <v>2016</v>
      </c>
    </row>
    <row r="829" spans="1:6">
      <c r="A829" s="36" t="s">
        <v>384</v>
      </c>
      <c r="B829" s="27" t="s">
        <v>152</v>
      </c>
      <c r="C829" s="31">
        <v>44.5</v>
      </c>
      <c r="D829" s="27">
        <v>4</v>
      </c>
      <c r="E829" s="27">
        <v>2014</v>
      </c>
    </row>
    <row r="830" spans="1:6">
      <c r="A830" s="36" t="s">
        <v>384</v>
      </c>
      <c r="B830" s="27" t="s">
        <v>152</v>
      </c>
      <c r="C830" s="31">
        <v>50.2</v>
      </c>
      <c r="D830" s="27">
        <v>4</v>
      </c>
      <c r="E830" s="27">
        <v>2015</v>
      </c>
    </row>
    <row r="831" spans="1:6">
      <c r="A831" s="40" t="s">
        <v>384</v>
      </c>
      <c r="B831" s="27" t="s">
        <v>156</v>
      </c>
      <c r="C831" s="42">
        <v>6.4</v>
      </c>
      <c r="D831" s="27">
        <v>4</v>
      </c>
      <c r="E831" s="27">
        <v>2016</v>
      </c>
    </row>
    <row r="832" spans="1:6">
      <c r="A832" s="36" t="s">
        <v>384</v>
      </c>
      <c r="B832" s="27" t="s">
        <v>156</v>
      </c>
      <c r="C832" s="31">
        <v>3.2</v>
      </c>
      <c r="D832" s="27">
        <v>4</v>
      </c>
      <c r="E832" s="27">
        <v>2015</v>
      </c>
    </row>
    <row r="833" spans="1:6">
      <c r="A833" s="40" t="s">
        <v>384</v>
      </c>
      <c r="B833" s="27" t="s">
        <v>213</v>
      </c>
      <c r="C833" s="32">
        <v>2.1</v>
      </c>
      <c r="D833" s="27">
        <v>4</v>
      </c>
      <c r="E833" s="27">
        <v>2016</v>
      </c>
    </row>
    <row r="834" spans="1:6">
      <c r="A834" s="40" t="s">
        <v>384</v>
      </c>
      <c r="B834" s="27" t="s">
        <v>216</v>
      </c>
      <c r="C834" s="33">
        <v>10.8</v>
      </c>
      <c r="D834" s="27">
        <v>4</v>
      </c>
      <c r="E834" s="27">
        <v>2016</v>
      </c>
    </row>
    <row r="835" spans="1:6">
      <c r="A835" s="36" t="s">
        <v>384</v>
      </c>
      <c r="B835" s="27" t="s">
        <v>216</v>
      </c>
      <c r="C835" s="31">
        <v>12.5</v>
      </c>
      <c r="D835" s="27">
        <v>4</v>
      </c>
      <c r="E835" s="27">
        <v>2014</v>
      </c>
    </row>
    <row r="836" spans="1:6">
      <c r="A836" s="36" t="s">
        <v>384</v>
      </c>
      <c r="B836" s="27" t="s">
        <v>216</v>
      </c>
      <c r="C836" s="31">
        <v>4.3999999999999995</v>
      </c>
      <c r="D836" s="27">
        <v>4</v>
      </c>
      <c r="E836" s="27">
        <v>2015</v>
      </c>
    </row>
    <row r="837" spans="1:6">
      <c r="A837" s="40" t="s">
        <v>384</v>
      </c>
      <c r="B837" s="27" t="s">
        <v>223</v>
      </c>
      <c r="C837" s="33">
        <v>11.605308634914193</v>
      </c>
      <c r="D837" s="27">
        <v>4</v>
      </c>
      <c r="E837" s="27">
        <v>2016</v>
      </c>
      <c r="F837" s="27" t="s">
        <v>398</v>
      </c>
    </row>
    <row r="838" spans="1:6">
      <c r="A838" s="40" t="s">
        <v>384</v>
      </c>
      <c r="B838" s="27" t="s">
        <v>223</v>
      </c>
      <c r="C838" s="33">
        <v>25.754144452712051</v>
      </c>
      <c r="D838" s="27">
        <v>4</v>
      </c>
      <c r="E838" s="27">
        <v>2016</v>
      </c>
      <c r="F838" s="27" t="s">
        <v>474</v>
      </c>
    </row>
    <row r="839" spans="1:6">
      <c r="A839" s="40" t="s">
        <v>384</v>
      </c>
      <c r="B839" s="27" t="s">
        <v>223</v>
      </c>
      <c r="C839" s="33">
        <v>57.768744225710137</v>
      </c>
      <c r="D839" s="27">
        <v>4</v>
      </c>
      <c r="E839" s="27">
        <v>2016</v>
      </c>
      <c r="F839" s="27" t="s">
        <v>400</v>
      </c>
    </row>
    <row r="840" spans="1:6">
      <c r="A840" s="40" t="s">
        <v>384</v>
      </c>
      <c r="B840" s="27" t="s">
        <v>223</v>
      </c>
      <c r="C840" s="33">
        <v>63.98104944655848</v>
      </c>
      <c r="D840" s="27">
        <v>4</v>
      </c>
      <c r="E840" s="27">
        <v>2016</v>
      </c>
      <c r="F840" s="27" t="s">
        <v>401</v>
      </c>
    </row>
    <row r="841" spans="1:6">
      <c r="A841" s="40" t="s">
        <v>384</v>
      </c>
      <c r="B841" s="27" t="s">
        <v>223</v>
      </c>
      <c r="C841" s="33">
        <v>34.610194627754638</v>
      </c>
      <c r="D841" s="27">
        <v>4</v>
      </c>
      <c r="E841" s="27">
        <v>2016</v>
      </c>
      <c r="F841" s="27" t="s">
        <v>402</v>
      </c>
    </row>
    <row r="842" spans="1:6">
      <c r="A842" s="40" t="s">
        <v>384</v>
      </c>
      <c r="B842" s="27" t="s">
        <v>223</v>
      </c>
      <c r="C842" s="33">
        <v>39.524740790670315</v>
      </c>
      <c r="D842" s="27">
        <v>4</v>
      </c>
      <c r="E842" s="27">
        <v>2016</v>
      </c>
      <c r="F842" s="27" t="s">
        <v>475</v>
      </c>
    </row>
    <row r="843" spans="1:6">
      <c r="A843" s="40" t="s">
        <v>384</v>
      </c>
      <c r="B843" s="27" t="s">
        <v>223</v>
      </c>
      <c r="C843" s="34">
        <v>19.159916278499377</v>
      </c>
      <c r="D843" s="27">
        <v>4</v>
      </c>
      <c r="E843" s="27">
        <v>2016</v>
      </c>
      <c r="F843" s="27" t="s">
        <v>404</v>
      </c>
    </row>
    <row r="844" spans="1:6">
      <c r="A844" s="40" t="s">
        <v>384</v>
      </c>
      <c r="B844" s="27" t="s">
        <v>223</v>
      </c>
      <c r="C844" s="34">
        <v>44.428491535584143</v>
      </c>
      <c r="D844" s="27">
        <v>4</v>
      </c>
      <c r="E844" s="27">
        <v>2016</v>
      </c>
      <c r="F844" s="27" t="s">
        <v>405</v>
      </c>
    </row>
    <row r="845" spans="1:6">
      <c r="A845" s="40" t="s">
        <v>384</v>
      </c>
      <c r="B845" s="27" t="s">
        <v>223</v>
      </c>
      <c r="C845" s="34">
        <v>47.94608525045733</v>
      </c>
      <c r="D845" s="27">
        <v>4</v>
      </c>
      <c r="E845" s="27">
        <v>2016</v>
      </c>
      <c r="F845" s="27" t="s">
        <v>406</v>
      </c>
    </row>
    <row r="846" spans="1:6">
      <c r="A846" s="40" t="s">
        <v>384</v>
      </c>
      <c r="B846" s="27" t="s">
        <v>223</v>
      </c>
      <c r="C846" s="34">
        <v>29.474147164918495</v>
      </c>
      <c r="D846" s="27">
        <v>4</v>
      </c>
      <c r="E846" s="27">
        <v>2016</v>
      </c>
      <c r="F846" s="27" t="s">
        <v>476</v>
      </c>
    </row>
    <row r="847" spans="1:6">
      <c r="A847" s="40" t="s">
        <v>384</v>
      </c>
      <c r="B847" s="27" t="s">
        <v>223</v>
      </c>
      <c r="C847" s="34">
        <v>33.982197761479362</v>
      </c>
      <c r="D847" s="27">
        <v>4</v>
      </c>
      <c r="E847" s="27">
        <v>2016</v>
      </c>
      <c r="F847" s="27" t="s">
        <v>408</v>
      </c>
    </row>
    <row r="848" spans="1:6">
      <c r="A848" s="40" t="s">
        <v>384</v>
      </c>
      <c r="B848" s="27" t="s">
        <v>223</v>
      </c>
      <c r="C848" s="34">
        <v>56.041390917918356</v>
      </c>
      <c r="D848" s="27">
        <v>4</v>
      </c>
      <c r="E848" s="27">
        <v>2016</v>
      </c>
      <c r="F848" s="27" t="s">
        <v>409</v>
      </c>
    </row>
    <row r="849" spans="1:6">
      <c r="A849" s="40" t="s">
        <v>384</v>
      </c>
      <c r="B849" s="27" t="s">
        <v>223</v>
      </c>
      <c r="C849" s="34">
        <v>25.011616813684682</v>
      </c>
      <c r="D849" s="27">
        <v>4</v>
      </c>
      <c r="E849" s="27">
        <v>2016</v>
      </c>
      <c r="F849" s="27" t="s">
        <v>410</v>
      </c>
    </row>
    <row r="850" spans="1:6">
      <c r="A850" s="40" t="s">
        <v>384</v>
      </c>
      <c r="B850" s="27" t="s">
        <v>223</v>
      </c>
      <c r="C850" s="34">
        <v>25.746631142791514</v>
      </c>
      <c r="D850" s="27">
        <v>4</v>
      </c>
      <c r="E850" s="27">
        <v>2016</v>
      </c>
      <c r="F850" s="27" t="s">
        <v>477</v>
      </c>
    </row>
    <row r="851" spans="1:6">
      <c r="A851" s="40" t="s">
        <v>384</v>
      </c>
      <c r="B851" s="27" t="s">
        <v>223</v>
      </c>
      <c r="C851" s="34">
        <v>50.464192633013219</v>
      </c>
      <c r="D851" s="27">
        <v>4</v>
      </c>
      <c r="E851" s="27">
        <v>2016</v>
      </c>
      <c r="F851" s="27" t="s">
        <v>434</v>
      </c>
    </row>
    <row r="852" spans="1:6">
      <c r="A852" s="40" t="s">
        <v>384</v>
      </c>
      <c r="B852" s="27" t="s">
        <v>223</v>
      </c>
      <c r="C852" s="34">
        <v>34.062307891913214</v>
      </c>
      <c r="D852" s="27">
        <v>4</v>
      </c>
      <c r="E852" s="27">
        <v>2016</v>
      </c>
      <c r="F852" s="27" t="s">
        <v>413</v>
      </c>
    </row>
    <row r="853" spans="1:6">
      <c r="A853" s="40" t="s">
        <v>384</v>
      </c>
      <c r="B853" s="27" t="s">
        <v>223</v>
      </c>
      <c r="C853" s="34">
        <v>12.65158097891266</v>
      </c>
      <c r="D853" s="27">
        <v>4</v>
      </c>
      <c r="E853" s="27">
        <v>2016</v>
      </c>
      <c r="F853" s="27" t="s">
        <v>414</v>
      </c>
    </row>
    <row r="854" spans="1:6">
      <c r="A854" s="40" t="s">
        <v>384</v>
      </c>
      <c r="B854" s="27" t="s">
        <v>223</v>
      </c>
      <c r="C854" s="34">
        <v>35.575617387564492</v>
      </c>
      <c r="D854" s="27">
        <v>4</v>
      </c>
      <c r="E854" s="27">
        <v>2016</v>
      </c>
      <c r="F854" s="27" t="s">
        <v>415</v>
      </c>
    </row>
    <row r="855" spans="1:6">
      <c r="A855" s="40" t="s">
        <v>384</v>
      </c>
      <c r="B855" s="27" t="s">
        <v>223</v>
      </c>
      <c r="C855" s="34">
        <v>4.7545180294068592</v>
      </c>
      <c r="D855" s="27">
        <v>4</v>
      </c>
      <c r="E855" s="27">
        <v>2016</v>
      </c>
      <c r="F855" s="27" t="s">
        <v>416</v>
      </c>
    </row>
    <row r="856" spans="1:6">
      <c r="A856" s="40" t="s">
        <v>384</v>
      </c>
      <c r="B856" s="27" t="s">
        <v>223</v>
      </c>
      <c r="C856" s="34">
        <v>15.328950035720517</v>
      </c>
      <c r="D856" s="27">
        <v>4</v>
      </c>
      <c r="E856" s="27">
        <v>2016</v>
      </c>
      <c r="F856" s="27" t="s">
        <v>417</v>
      </c>
    </row>
    <row r="857" spans="1:6">
      <c r="A857" s="40" t="s">
        <v>384</v>
      </c>
      <c r="B857" s="27" t="s">
        <v>227</v>
      </c>
      <c r="C857" s="35">
        <v>21.099999999999998</v>
      </c>
      <c r="D857" s="27">
        <v>4</v>
      </c>
      <c r="E857" s="27">
        <v>2016</v>
      </c>
    </row>
    <row r="858" spans="1:6">
      <c r="A858" s="40" t="s">
        <v>384</v>
      </c>
      <c r="B858" s="27" t="s">
        <v>232</v>
      </c>
      <c r="C858" s="42">
        <v>30.8</v>
      </c>
      <c r="D858" s="27">
        <v>4</v>
      </c>
      <c r="E858" s="27">
        <v>2016</v>
      </c>
      <c r="F858" s="27" t="s">
        <v>478</v>
      </c>
    </row>
    <row r="859" spans="1:6">
      <c r="A859" s="40" t="s">
        <v>384</v>
      </c>
      <c r="B859" s="27" t="s">
        <v>232</v>
      </c>
      <c r="C859" s="42">
        <v>16.5</v>
      </c>
      <c r="D859" s="27">
        <v>4</v>
      </c>
      <c r="E859" s="27">
        <v>2016</v>
      </c>
      <c r="F859" s="27" t="s">
        <v>479</v>
      </c>
    </row>
    <row r="860" spans="1:6">
      <c r="A860" s="40" t="s">
        <v>384</v>
      </c>
      <c r="B860" s="27" t="s">
        <v>232</v>
      </c>
      <c r="C860" s="42">
        <v>3.1</v>
      </c>
      <c r="D860" s="27">
        <v>4</v>
      </c>
      <c r="E860" s="27">
        <v>2016</v>
      </c>
      <c r="F860" s="27" t="s">
        <v>480</v>
      </c>
    </row>
    <row r="861" spans="1:6">
      <c r="A861" s="40" t="s">
        <v>384</v>
      </c>
      <c r="B861" s="27" t="s">
        <v>232</v>
      </c>
      <c r="C861" s="42">
        <v>3.9</v>
      </c>
      <c r="D861" s="27">
        <v>4</v>
      </c>
      <c r="E861" s="27">
        <v>2016</v>
      </c>
      <c r="F861" s="27" t="s">
        <v>481</v>
      </c>
    </row>
    <row r="862" spans="1:6">
      <c r="A862" s="40" t="s">
        <v>384</v>
      </c>
      <c r="B862" s="27" t="s">
        <v>232</v>
      </c>
      <c r="C862" s="42">
        <v>7.5</v>
      </c>
      <c r="D862" s="27">
        <v>4</v>
      </c>
      <c r="E862" s="27">
        <v>2016</v>
      </c>
      <c r="F862" s="27" t="s">
        <v>482</v>
      </c>
    </row>
    <row r="863" spans="1:6">
      <c r="A863" s="40" t="s">
        <v>384</v>
      </c>
      <c r="B863" s="27" t="s">
        <v>235</v>
      </c>
      <c r="C863" s="42">
        <v>21.8</v>
      </c>
      <c r="D863" s="27">
        <v>4</v>
      </c>
      <c r="E863" s="27">
        <v>2016</v>
      </c>
    </row>
    <row r="864" spans="1:6">
      <c r="A864" s="40" t="s">
        <v>384</v>
      </c>
      <c r="B864" s="27" t="s">
        <v>483</v>
      </c>
      <c r="C864" s="43">
        <v>0</v>
      </c>
      <c r="D864" s="27">
        <v>4</v>
      </c>
      <c r="E864" s="27">
        <v>2016</v>
      </c>
      <c r="F864" s="27" t="s">
        <v>484</v>
      </c>
    </row>
    <row r="865" spans="1:6">
      <c r="A865" s="40" t="s">
        <v>384</v>
      </c>
      <c r="B865" s="27" t="s">
        <v>483</v>
      </c>
      <c r="C865" s="43">
        <v>30</v>
      </c>
      <c r="D865" s="27">
        <v>4</v>
      </c>
      <c r="E865" s="27">
        <v>2016</v>
      </c>
      <c r="F865" s="27" t="s">
        <v>485</v>
      </c>
    </row>
    <row r="866" spans="1:6">
      <c r="A866" s="40" t="s">
        <v>384</v>
      </c>
      <c r="B866" s="27" t="s">
        <v>483</v>
      </c>
      <c r="C866" s="43">
        <v>34.700000000000003</v>
      </c>
      <c r="D866" s="27">
        <v>4</v>
      </c>
      <c r="E866" s="27">
        <v>2016</v>
      </c>
      <c r="F866" s="27" t="s">
        <v>486</v>
      </c>
    </row>
    <row r="867" spans="1:6">
      <c r="A867" s="40" t="s">
        <v>384</v>
      </c>
      <c r="B867" s="27" t="s">
        <v>483</v>
      </c>
      <c r="C867" s="43">
        <v>20.9</v>
      </c>
      <c r="D867" s="27">
        <v>4</v>
      </c>
      <c r="E867" s="27">
        <v>2016</v>
      </c>
      <c r="F867" s="27" t="s">
        <v>487</v>
      </c>
    </row>
    <row r="868" spans="1:6">
      <c r="A868" s="40" t="s">
        <v>384</v>
      </c>
      <c r="B868" s="27" t="s">
        <v>483</v>
      </c>
      <c r="C868" s="43">
        <v>52.6</v>
      </c>
      <c r="D868" s="27">
        <v>4</v>
      </c>
      <c r="E868" s="27">
        <v>2016</v>
      </c>
      <c r="F868" s="27" t="s">
        <v>488</v>
      </c>
    </row>
    <row r="869" spans="1:6">
      <c r="A869" s="40" t="s">
        <v>384</v>
      </c>
      <c r="B869" s="27" t="s">
        <v>161</v>
      </c>
      <c r="C869" s="35">
        <v>54.900000000000006</v>
      </c>
      <c r="D869" s="27">
        <v>4</v>
      </c>
      <c r="E869" s="27">
        <v>2016</v>
      </c>
      <c r="F869" s="27" t="s">
        <v>432</v>
      </c>
    </row>
    <row r="870" spans="1:6">
      <c r="A870" s="40" t="s">
        <v>384</v>
      </c>
      <c r="B870" s="27" t="s">
        <v>161</v>
      </c>
      <c r="C870" s="35">
        <v>54.7</v>
      </c>
      <c r="D870" s="27">
        <v>4</v>
      </c>
      <c r="E870" s="27">
        <v>2016</v>
      </c>
      <c r="F870" s="27" t="s">
        <v>433</v>
      </c>
    </row>
    <row r="871" spans="1:6">
      <c r="A871" s="40" t="s">
        <v>384</v>
      </c>
      <c r="B871" s="27" t="s">
        <v>161</v>
      </c>
      <c r="C871" s="35">
        <v>71</v>
      </c>
      <c r="D871" s="27">
        <v>4</v>
      </c>
      <c r="E871" s="27">
        <v>2016</v>
      </c>
      <c r="F871" s="27" t="s">
        <v>434</v>
      </c>
    </row>
    <row r="872" spans="1:6">
      <c r="A872" s="40" t="s">
        <v>384</v>
      </c>
      <c r="B872" s="27" t="s">
        <v>161</v>
      </c>
      <c r="C872" s="35">
        <v>10.8</v>
      </c>
      <c r="D872" s="27">
        <v>4</v>
      </c>
      <c r="E872" s="27">
        <v>2016</v>
      </c>
      <c r="F872" s="27" t="s">
        <v>435</v>
      </c>
    </row>
    <row r="873" spans="1:6">
      <c r="A873" s="40" t="s">
        <v>384</v>
      </c>
      <c r="B873" s="27" t="s">
        <v>161</v>
      </c>
      <c r="C873" s="35">
        <v>8</v>
      </c>
      <c r="D873" s="27">
        <v>4</v>
      </c>
      <c r="E873" s="27">
        <v>2016</v>
      </c>
      <c r="F873" s="27" t="s">
        <v>436</v>
      </c>
    </row>
    <row r="874" spans="1:6">
      <c r="A874" s="40" t="s">
        <v>384</v>
      </c>
      <c r="B874" s="27" t="s">
        <v>161</v>
      </c>
      <c r="C874" s="35">
        <v>47</v>
      </c>
      <c r="D874" s="27">
        <v>4</v>
      </c>
      <c r="E874" s="27">
        <v>2016</v>
      </c>
      <c r="F874" s="27" t="s">
        <v>437</v>
      </c>
    </row>
    <row r="875" spans="1:6">
      <c r="A875" s="40" t="s">
        <v>384</v>
      </c>
      <c r="B875" s="27" t="s">
        <v>161</v>
      </c>
      <c r="C875" s="35">
        <v>8</v>
      </c>
      <c r="D875" s="27">
        <v>4</v>
      </c>
      <c r="E875" s="27">
        <v>2016</v>
      </c>
      <c r="F875" s="27" t="s">
        <v>438</v>
      </c>
    </row>
    <row r="876" spans="1:6">
      <c r="A876" s="40" t="s">
        <v>384</v>
      </c>
      <c r="B876" s="27" t="s">
        <v>161</v>
      </c>
      <c r="C876" s="35">
        <v>30.3</v>
      </c>
      <c r="D876" s="27">
        <v>4</v>
      </c>
      <c r="E876" s="27">
        <v>2016</v>
      </c>
      <c r="F876" s="27" t="s">
        <v>439</v>
      </c>
    </row>
    <row r="877" spans="1:6">
      <c r="A877" s="40" t="s">
        <v>384</v>
      </c>
      <c r="B877" s="27" t="s">
        <v>161</v>
      </c>
      <c r="C877" s="35">
        <v>13.200000000000001</v>
      </c>
      <c r="D877" s="27">
        <v>4</v>
      </c>
      <c r="E877" s="27">
        <v>2016</v>
      </c>
      <c r="F877" s="27" t="s">
        <v>440</v>
      </c>
    </row>
    <row r="878" spans="1:6">
      <c r="A878" s="40" t="s">
        <v>384</v>
      </c>
      <c r="B878" s="27" t="s">
        <v>161</v>
      </c>
      <c r="C878" s="35">
        <v>0.3</v>
      </c>
      <c r="D878" s="27">
        <v>4</v>
      </c>
      <c r="E878" s="27">
        <v>2016</v>
      </c>
      <c r="F878" s="27" t="s">
        <v>441</v>
      </c>
    </row>
    <row r="879" spans="1:6">
      <c r="A879" s="36" t="s">
        <v>384</v>
      </c>
      <c r="B879" s="27" t="s">
        <v>161</v>
      </c>
      <c r="C879" s="31">
        <v>72.599999999999994</v>
      </c>
      <c r="D879" s="27">
        <v>4</v>
      </c>
      <c r="E879" s="27">
        <v>2014</v>
      </c>
      <c r="F879" s="27" t="s">
        <v>563</v>
      </c>
    </row>
    <row r="880" spans="1:6">
      <c r="A880" s="36" t="s">
        <v>384</v>
      </c>
      <c r="B880" s="27" t="s">
        <v>161</v>
      </c>
      <c r="C880" s="31">
        <v>42.4</v>
      </c>
      <c r="D880" s="27">
        <v>4</v>
      </c>
      <c r="E880" s="27">
        <v>2014</v>
      </c>
      <c r="F880" s="27" t="s">
        <v>564</v>
      </c>
    </row>
    <row r="881" spans="1:6">
      <c r="A881" s="36" t="s">
        <v>384</v>
      </c>
      <c r="B881" s="27" t="s">
        <v>161</v>
      </c>
      <c r="C881" s="31">
        <v>61.3</v>
      </c>
      <c r="D881" s="27">
        <v>4</v>
      </c>
      <c r="E881" s="27">
        <v>2014</v>
      </c>
      <c r="F881" s="27" t="s">
        <v>565</v>
      </c>
    </row>
    <row r="882" spans="1:6">
      <c r="A882" s="36" t="s">
        <v>384</v>
      </c>
      <c r="B882" s="27" t="s">
        <v>161</v>
      </c>
      <c r="C882" s="31">
        <v>12.5</v>
      </c>
      <c r="D882" s="27">
        <v>4</v>
      </c>
      <c r="E882" s="27">
        <v>2014</v>
      </c>
      <c r="F882" s="27" t="s">
        <v>435</v>
      </c>
    </row>
    <row r="883" spans="1:6">
      <c r="A883" s="36" t="s">
        <v>384</v>
      </c>
      <c r="B883" s="27" t="s">
        <v>161</v>
      </c>
      <c r="C883" s="31">
        <v>10.299999999999999</v>
      </c>
      <c r="D883" s="27">
        <v>4</v>
      </c>
      <c r="E883" s="27">
        <v>2014</v>
      </c>
      <c r="F883" s="27" t="s">
        <v>436</v>
      </c>
    </row>
    <row r="884" spans="1:6">
      <c r="A884" s="36" t="s">
        <v>384</v>
      </c>
      <c r="B884" s="27" t="s">
        <v>161</v>
      </c>
      <c r="C884" s="31">
        <v>47.699999999999996</v>
      </c>
      <c r="D884" s="27">
        <v>4</v>
      </c>
      <c r="E884" s="27">
        <v>2014</v>
      </c>
      <c r="F884" s="27" t="s">
        <v>437</v>
      </c>
    </row>
    <row r="885" spans="1:6">
      <c r="A885" s="36" t="s">
        <v>384</v>
      </c>
      <c r="B885" s="27" t="s">
        <v>161</v>
      </c>
      <c r="C885" s="31">
        <v>6.6000000000000005</v>
      </c>
      <c r="D885" s="27">
        <v>4</v>
      </c>
      <c r="E885" s="27">
        <v>2014</v>
      </c>
      <c r="F885" s="27" t="s">
        <v>438</v>
      </c>
    </row>
    <row r="886" spans="1:6">
      <c r="A886" s="36" t="s">
        <v>384</v>
      </c>
      <c r="B886" s="27" t="s">
        <v>161</v>
      </c>
      <c r="C886" s="31">
        <v>27.3</v>
      </c>
      <c r="D886" s="27">
        <v>4</v>
      </c>
      <c r="E886" s="27">
        <v>2014</v>
      </c>
      <c r="F886" s="27" t="s">
        <v>439</v>
      </c>
    </row>
    <row r="887" spans="1:6">
      <c r="A887" s="36" t="s">
        <v>384</v>
      </c>
      <c r="B887" s="27" t="s">
        <v>161</v>
      </c>
      <c r="C887" s="31">
        <v>10.299999999999999</v>
      </c>
      <c r="D887" s="27">
        <v>4</v>
      </c>
      <c r="E887" s="27">
        <v>2014</v>
      </c>
      <c r="F887" s="27" t="s">
        <v>440</v>
      </c>
    </row>
    <row r="888" spans="1:6">
      <c r="A888" s="36" t="s">
        <v>384</v>
      </c>
      <c r="B888" s="27" t="s">
        <v>161</v>
      </c>
      <c r="C888" s="31">
        <v>1.0999999999999999</v>
      </c>
      <c r="D888" s="27">
        <v>4</v>
      </c>
      <c r="E888" s="27">
        <v>2014</v>
      </c>
      <c r="F888" s="27" t="s">
        <v>566</v>
      </c>
    </row>
    <row r="889" spans="1:6">
      <c r="A889" s="36" t="s">
        <v>384</v>
      </c>
      <c r="B889" s="27" t="s">
        <v>161</v>
      </c>
      <c r="C889" s="31">
        <v>59.699999999999996</v>
      </c>
      <c r="D889" s="27">
        <v>4</v>
      </c>
      <c r="E889" s="27">
        <v>2015</v>
      </c>
      <c r="F889" s="27" t="s">
        <v>563</v>
      </c>
    </row>
    <row r="890" spans="1:6">
      <c r="A890" s="36" t="s">
        <v>384</v>
      </c>
      <c r="B890" s="27" t="s">
        <v>161</v>
      </c>
      <c r="C890" s="31">
        <v>32.700000000000003</v>
      </c>
      <c r="D890" s="27">
        <v>4</v>
      </c>
      <c r="E890" s="27">
        <v>2015</v>
      </c>
      <c r="F890" s="27" t="s">
        <v>433</v>
      </c>
    </row>
    <row r="891" spans="1:6">
      <c r="A891" s="36" t="s">
        <v>384</v>
      </c>
      <c r="B891" s="27" t="s">
        <v>161</v>
      </c>
      <c r="C891" s="31">
        <v>62.2</v>
      </c>
      <c r="D891" s="27">
        <v>4</v>
      </c>
      <c r="E891" s="27">
        <v>2015</v>
      </c>
      <c r="F891" s="27" t="s">
        <v>434</v>
      </c>
    </row>
    <row r="892" spans="1:6">
      <c r="A892" s="36" t="s">
        <v>384</v>
      </c>
      <c r="B892" s="27" t="s">
        <v>161</v>
      </c>
      <c r="C892" s="31">
        <v>4.3999999999999995</v>
      </c>
      <c r="D892" s="27">
        <v>4</v>
      </c>
      <c r="E892" s="27">
        <v>2015</v>
      </c>
      <c r="F892" s="27" t="s">
        <v>435</v>
      </c>
    </row>
    <row r="893" spans="1:6">
      <c r="A893" s="36" t="s">
        <v>384</v>
      </c>
      <c r="B893" s="27" t="s">
        <v>161</v>
      </c>
      <c r="C893" s="31">
        <v>3</v>
      </c>
      <c r="D893" s="27">
        <v>4</v>
      </c>
      <c r="E893" s="27">
        <v>2015</v>
      </c>
      <c r="F893" s="27" t="s">
        <v>436</v>
      </c>
    </row>
    <row r="894" spans="1:6">
      <c r="A894" s="36" t="s">
        <v>384</v>
      </c>
      <c r="B894" s="27" t="s">
        <v>161</v>
      </c>
      <c r="C894" s="31">
        <v>36.1</v>
      </c>
      <c r="D894" s="27">
        <v>4</v>
      </c>
      <c r="E894" s="27">
        <v>2015</v>
      </c>
      <c r="F894" s="27" t="s">
        <v>437</v>
      </c>
    </row>
    <row r="895" spans="1:6">
      <c r="A895" s="36" t="s">
        <v>384</v>
      </c>
      <c r="B895" s="27" t="s">
        <v>161</v>
      </c>
      <c r="C895" s="31">
        <v>3.6999999999999997</v>
      </c>
      <c r="D895" s="27">
        <v>4</v>
      </c>
      <c r="E895" s="27">
        <v>2015</v>
      </c>
      <c r="F895" s="27" t="s">
        <v>438</v>
      </c>
    </row>
    <row r="896" spans="1:6">
      <c r="A896" s="36" t="s">
        <v>384</v>
      </c>
      <c r="B896" s="27" t="s">
        <v>161</v>
      </c>
      <c r="C896" s="31">
        <v>19</v>
      </c>
      <c r="D896" s="27">
        <v>4</v>
      </c>
      <c r="E896" s="27">
        <v>2015</v>
      </c>
      <c r="F896" s="27" t="s">
        <v>439</v>
      </c>
    </row>
    <row r="897" spans="1:6">
      <c r="A897" s="36" t="s">
        <v>384</v>
      </c>
      <c r="B897" s="27" t="s">
        <v>161</v>
      </c>
      <c r="C897" s="31">
        <v>5.4</v>
      </c>
      <c r="D897" s="27">
        <v>4</v>
      </c>
      <c r="E897" s="27">
        <v>2015</v>
      </c>
      <c r="F897" s="27" t="s">
        <v>440</v>
      </c>
    </row>
    <row r="898" spans="1:6">
      <c r="A898" s="36" t="s">
        <v>384</v>
      </c>
      <c r="B898" s="27" t="s">
        <v>161</v>
      </c>
      <c r="C898" s="31">
        <v>0.3</v>
      </c>
      <c r="D898" s="27">
        <v>4</v>
      </c>
      <c r="E898" s="27">
        <v>2015</v>
      </c>
      <c r="F898" s="27" t="s">
        <v>441</v>
      </c>
    </row>
    <row r="899" spans="1:6">
      <c r="A899" s="40" t="s">
        <v>384</v>
      </c>
      <c r="B899" s="27" t="s">
        <v>167</v>
      </c>
      <c r="C899" s="35">
        <v>10.299999999999999</v>
      </c>
      <c r="D899" s="27">
        <v>4</v>
      </c>
      <c r="E899" s="27">
        <v>2016</v>
      </c>
      <c r="F899" s="27" t="s">
        <v>442</v>
      </c>
    </row>
    <row r="900" spans="1:6">
      <c r="A900" s="40" t="s">
        <v>384</v>
      </c>
      <c r="B900" s="27" t="s">
        <v>167</v>
      </c>
      <c r="C900" s="35">
        <v>5.8999999999999995</v>
      </c>
      <c r="D900" s="27">
        <v>4</v>
      </c>
      <c r="E900" s="27">
        <v>2016</v>
      </c>
      <c r="F900" s="27" t="s">
        <v>443</v>
      </c>
    </row>
    <row r="901" spans="1:6">
      <c r="A901" s="40" t="s">
        <v>384</v>
      </c>
      <c r="B901" s="27" t="s">
        <v>167</v>
      </c>
      <c r="C901" s="35">
        <v>5.4</v>
      </c>
      <c r="D901" s="27">
        <v>4</v>
      </c>
      <c r="E901" s="27">
        <v>2016</v>
      </c>
      <c r="F901" s="27" t="s">
        <v>444</v>
      </c>
    </row>
    <row r="902" spans="1:6">
      <c r="A902" s="40" t="s">
        <v>384</v>
      </c>
      <c r="B902" s="27" t="s">
        <v>167</v>
      </c>
      <c r="C902" s="35">
        <v>21.099999999999998</v>
      </c>
      <c r="D902" s="27">
        <v>4</v>
      </c>
      <c r="E902" s="27">
        <v>2016</v>
      </c>
      <c r="F902" s="27" t="s">
        <v>445</v>
      </c>
    </row>
    <row r="903" spans="1:6">
      <c r="A903" s="40" t="s">
        <v>384</v>
      </c>
      <c r="B903" s="27" t="s">
        <v>167</v>
      </c>
      <c r="C903" s="35">
        <v>85</v>
      </c>
      <c r="D903" s="27">
        <v>4</v>
      </c>
      <c r="E903" s="27">
        <v>2016</v>
      </c>
      <c r="F903" s="27" t="s">
        <v>446</v>
      </c>
    </row>
    <row r="904" spans="1:6">
      <c r="A904" s="40" t="s">
        <v>384</v>
      </c>
      <c r="B904" s="27" t="s">
        <v>167</v>
      </c>
      <c r="C904" s="35">
        <v>42.3</v>
      </c>
      <c r="D904" s="27">
        <v>4</v>
      </c>
      <c r="E904" s="27">
        <v>2016</v>
      </c>
      <c r="F904" s="27" t="s">
        <v>447</v>
      </c>
    </row>
    <row r="905" spans="1:6">
      <c r="A905" s="40" t="s">
        <v>384</v>
      </c>
      <c r="B905" s="27" t="s">
        <v>167</v>
      </c>
      <c r="C905" s="35">
        <v>98</v>
      </c>
      <c r="D905" s="27">
        <v>4</v>
      </c>
      <c r="E905" s="27">
        <v>2016</v>
      </c>
      <c r="F905" s="27" t="s">
        <v>448</v>
      </c>
    </row>
    <row r="906" spans="1:6">
      <c r="A906" s="40" t="s">
        <v>384</v>
      </c>
      <c r="B906" s="27" t="s">
        <v>167</v>
      </c>
      <c r="C906" s="35">
        <v>25.4</v>
      </c>
      <c r="D906" s="27">
        <v>4</v>
      </c>
      <c r="E906" s="27">
        <v>2016</v>
      </c>
      <c r="F906" s="27" t="s">
        <v>449</v>
      </c>
    </row>
    <row r="907" spans="1:6">
      <c r="A907" s="40" t="s">
        <v>384</v>
      </c>
      <c r="B907" s="27" t="s">
        <v>167</v>
      </c>
      <c r="C907" s="35">
        <v>35.199999999999996</v>
      </c>
      <c r="D907" s="27">
        <v>4</v>
      </c>
      <c r="E907" s="27">
        <v>2016</v>
      </c>
      <c r="F907" s="27" t="s">
        <v>450</v>
      </c>
    </row>
    <row r="908" spans="1:6">
      <c r="A908" s="40" t="s">
        <v>384</v>
      </c>
      <c r="B908" s="27" t="s">
        <v>167</v>
      </c>
      <c r="C908" s="35">
        <v>0.4</v>
      </c>
      <c r="D908" s="27">
        <v>4</v>
      </c>
      <c r="E908" s="27">
        <v>2016</v>
      </c>
      <c r="F908" s="27" t="s">
        <v>451</v>
      </c>
    </row>
    <row r="909" spans="1:6">
      <c r="A909" s="40" t="s">
        <v>384</v>
      </c>
      <c r="B909" s="27" t="s">
        <v>171</v>
      </c>
      <c r="C909" s="44">
        <v>72.818524941725713</v>
      </c>
      <c r="D909" s="27">
        <v>4</v>
      </c>
      <c r="E909" s="27">
        <v>2016</v>
      </c>
      <c r="F909" s="27" t="s">
        <v>452</v>
      </c>
    </row>
    <row r="910" spans="1:6">
      <c r="A910" s="40" t="s">
        <v>384</v>
      </c>
      <c r="B910" s="27" t="s">
        <v>171</v>
      </c>
      <c r="C910" s="44">
        <v>88.918104491468767</v>
      </c>
      <c r="D910" s="27">
        <v>4</v>
      </c>
      <c r="E910" s="27">
        <v>2016</v>
      </c>
      <c r="F910" s="27" t="s">
        <v>453</v>
      </c>
    </row>
    <row r="911" spans="1:6">
      <c r="A911" s="40" t="s">
        <v>384</v>
      </c>
      <c r="B911" s="27" t="s">
        <v>171</v>
      </c>
      <c r="C911" s="44">
        <v>70.086993634626808</v>
      </c>
      <c r="D911" s="27">
        <v>4</v>
      </c>
      <c r="E911" s="27">
        <v>2016</v>
      </c>
      <c r="F911" s="27" t="s">
        <v>454</v>
      </c>
    </row>
    <row r="912" spans="1:6">
      <c r="A912" s="40" t="s">
        <v>384</v>
      </c>
      <c r="B912" s="27" t="s">
        <v>171</v>
      </c>
      <c r="C912" s="44">
        <v>52.580680610356346</v>
      </c>
      <c r="D912" s="27">
        <v>4</v>
      </c>
      <c r="E912" s="27">
        <v>2016</v>
      </c>
      <c r="F912" s="27" t="s">
        <v>455</v>
      </c>
    </row>
    <row r="913" spans="1:6">
      <c r="A913" s="40" t="s">
        <v>384</v>
      </c>
      <c r="B913" s="27" t="s">
        <v>171</v>
      </c>
      <c r="C913" s="44">
        <v>53.45782908115234</v>
      </c>
      <c r="D913" s="27">
        <v>4</v>
      </c>
      <c r="E913" s="27">
        <v>2016</v>
      </c>
      <c r="F913" s="27" t="s">
        <v>456</v>
      </c>
    </row>
    <row r="914" spans="1:6">
      <c r="A914" s="40" t="s">
        <v>384</v>
      </c>
      <c r="B914" s="27" t="s">
        <v>171</v>
      </c>
      <c r="C914" s="44">
        <v>60.969227308421878</v>
      </c>
      <c r="D914" s="27">
        <v>4</v>
      </c>
      <c r="E914" s="27">
        <v>2016</v>
      </c>
      <c r="F914" s="27" t="s">
        <v>457</v>
      </c>
    </row>
    <row r="915" spans="1:6">
      <c r="A915" s="40" t="s">
        <v>384</v>
      </c>
      <c r="B915" s="27" t="s">
        <v>171</v>
      </c>
      <c r="C915" s="44">
        <v>100</v>
      </c>
      <c r="D915" s="27">
        <v>4</v>
      </c>
      <c r="E915" s="27">
        <v>2016</v>
      </c>
      <c r="F915" s="27" t="s">
        <v>458</v>
      </c>
    </row>
    <row r="916" spans="1:6">
      <c r="A916" s="40" t="s">
        <v>384</v>
      </c>
      <c r="B916" s="27" t="s">
        <v>171</v>
      </c>
      <c r="C916" s="44">
        <v>51.4</v>
      </c>
      <c r="D916" s="27">
        <v>4</v>
      </c>
      <c r="E916" s="27">
        <v>2016</v>
      </c>
      <c r="F916" s="27" t="s">
        <v>459</v>
      </c>
    </row>
    <row r="917" spans="1:6">
      <c r="A917" s="40" t="s">
        <v>384</v>
      </c>
      <c r="B917" s="27" t="s">
        <v>171</v>
      </c>
      <c r="C917" s="44">
        <v>65.5</v>
      </c>
      <c r="D917" s="27">
        <v>4</v>
      </c>
      <c r="E917" s="27">
        <v>2016</v>
      </c>
      <c r="F917" s="27" t="s">
        <v>460</v>
      </c>
    </row>
    <row r="918" spans="1:6">
      <c r="A918" s="40" t="s">
        <v>384</v>
      </c>
      <c r="B918" s="27" t="s">
        <v>171</v>
      </c>
      <c r="C918" s="44">
        <v>56.100000000000009</v>
      </c>
      <c r="D918" s="27">
        <v>4</v>
      </c>
      <c r="E918" s="27">
        <v>2016</v>
      </c>
      <c r="F918" s="27" t="s">
        <v>461</v>
      </c>
    </row>
    <row r="919" spans="1:6">
      <c r="A919" s="40" t="s">
        <v>384</v>
      </c>
      <c r="B919" s="27" t="s">
        <v>187</v>
      </c>
      <c r="C919" s="42">
        <v>32.1</v>
      </c>
      <c r="D919" s="27">
        <v>4</v>
      </c>
      <c r="E919" s="27">
        <v>2016</v>
      </c>
    </row>
    <row r="920" spans="1:6">
      <c r="A920" s="40" t="s">
        <v>384</v>
      </c>
      <c r="B920" s="27" t="s">
        <v>194</v>
      </c>
      <c r="C920" s="31">
        <v>53.024453024453024</v>
      </c>
      <c r="D920" s="27">
        <v>4</v>
      </c>
      <c r="E920" s="27">
        <v>2016</v>
      </c>
      <c r="F920" s="27" t="s">
        <v>462</v>
      </c>
    </row>
    <row r="921" spans="1:6">
      <c r="A921" s="40" t="s">
        <v>384</v>
      </c>
      <c r="B921" s="27" t="s">
        <v>194</v>
      </c>
      <c r="C921" s="31">
        <v>77.691977691977684</v>
      </c>
      <c r="D921" s="27">
        <v>4</v>
      </c>
      <c r="E921" s="27">
        <v>2016</v>
      </c>
      <c r="F921" s="27" t="s">
        <v>463</v>
      </c>
    </row>
    <row r="922" spans="1:6">
      <c r="A922" s="40" t="s">
        <v>384</v>
      </c>
      <c r="B922" s="27" t="s">
        <v>194</v>
      </c>
      <c r="C922" s="31">
        <v>12.784212784212784</v>
      </c>
      <c r="D922" s="27">
        <v>4</v>
      </c>
      <c r="E922" s="27">
        <v>2016</v>
      </c>
      <c r="F922" s="27" t="s">
        <v>464</v>
      </c>
    </row>
    <row r="923" spans="1:6">
      <c r="A923" s="40" t="s">
        <v>384</v>
      </c>
      <c r="B923" s="27" t="s">
        <v>194</v>
      </c>
      <c r="C923" s="31">
        <v>8.665808665808667</v>
      </c>
      <c r="D923" s="27">
        <v>4</v>
      </c>
      <c r="E923" s="27">
        <v>2016</v>
      </c>
      <c r="F923" s="27" t="s">
        <v>465</v>
      </c>
    </row>
    <row r="924" spans="1:6">
      <c r="A924" s="40" t="s">
        <v>384</v>
      </c>
      <c r="B924" s="27" t="s">
        <v>194</v>
      </c>
      <c r="C924" s="31">
        <v>3.9468039468039464</v>
      </c>
      <c r="D924" s="27">
        <v>4</v>
      </c>
      <c r="E924" s="27">
        <v>2016</v>
      </c>
      <c r="F924" s="27" t="s">
        <v>466</v>
      </c>
    </row>
    <row r="925" spans="1:6">
      <c r="A925" s="40" t="s">
        <v>384</v>
      </c>
      <c r="B925" s="27" t="s">
        <v>200</v>
      </c>
      <c r="C925" s="35">
        <v>26.97</v>
      </c>
      <c r="D925" s="27">
        <v>4</v>
      </c>
      <c r="E925" s="27">
        <v>2016</v>
      </c>
    </row>
    <row r="926" spans="1:6">
      <c r="A926" s="40" t="s">
        <v>384</v>
      </c>
      <c r="B926" s="27" t="s">
        <v>204</v>
      </c>
      <c r="C926" s="31">
        <v>47.109391135353299</v>
      </c>
      <c r="D926" s="27">
        <v>4</v>
      </c>
      <c r="E926" s="27">
        <v>2016</v>
      </c>
    </row>
    <row r="927" spans="1:6">
      <c r="A927" s="36" t="s">
        <v>384</v>
      </c>
      <c r="B927" s="27" t="s">
        <v>204</v>
      </c>
      <c r="C927" s="35">
        <v>46.182816790898393</v>
      </c>
      <c r="D927" s="27">
        <v>4</v>
      </c>
      <c r="E927" s="27">
        <v>2014</v>
      </c>
    </row>
    <row r="928" spans="1:6">
      <c r="A928" s="27" t="s">
        <v>384</v>
      </c>
      <c r="B928" s="27" t="s">
        <v>204</v>
      </c>
      <c r="C928" s="31">
        <v>54.491648693384164</v>
      </c>
      <c r="D928" s="27">
        <v>4</v>
      </c>
      <c r="E928" s="27">
        <v>2015</v>
      </c>
    </row>
    <row r="929" spans="1:6">
      <c r="A929" s="40" t="s">
        <v>384</v>
      </c>
      <c r="B929" s="27" t="s">
        <v>208</v>
      </c>
      <c r="C929" s="35">
        <v>84.8</v>
      </c>
      <c r="D929" s="27">
        <v>4</v>
      </c>
      <c r="E929" s="27">
        <v>2016</v>
      </c>
      <c r="F929" s="27" t="s">
        <v>467</v>
      </c>
    </row>
    <row r="930" spans="1:6">
      <c r="A930" s="40" t="s">
        <v>384</v>
      </c>
      <c r="B930" s="27" t="s">
        <v>208</v>
      </c>
      <c r="C930" s="35">
        <v>78.600000000000009</v>
      </c>
      <c r="D930" s="27">
        <v>4</v>
      </c>
      <c r="E930" s="27">
        <v>2016</v>
      </c>
      <c r="F930" s="27" t="s">
        <v>468</v>
      </c>
    </row>
    <row r="931" spans="1:6">
      <c r="A931" s="40" t="s">
        <v>384</v>
      </c>
      <c r="B931" s="27" t="s">
        <v>208</v>
      </c>
      <c r="C931" s="35">
        <v>73.099999999999994</v>
      </c>
      <c r="D931" s="27">
        <v>4</v>
      </c>
      <c r="E931" s="27">
        <v>2016</v>
      </c>
      <c r="F931" s="27" t="s">
        <v>469</v>
      </c>
    </row>
    <row r="932" spans="1:6">
      <c r="A932" s="40" t="s">
        <v>384</v>
      </c>
      <c r="B932" s="27" t="s">
        <v>208</v>
      </c>
      <c r="C932" s="35">
        <v>72.099999999999994</v>
      </c>
      <c r="D932" s="27">
        <v>4</v>
      </c>
      <c r="E932" s="27">
        <v>2016</v>
      </c>
      <c r="F932" s="27" t="s">
        <v>470</v>
      </c>
    </row>
    <row r="933" spans="1:6">
      <c r="A933" s="40" t="s">
        <v>384</v>
      </c>
      <c r="B933" s="27" t="s">
        <v>208</v>
      </c>
      <c r="C933" s="35">
        <v>60.4</v>
      </c>
      <c r="D933" s="27">
        <v>4</v>
      </c>
      <c r="E933" s="27">
        <v>2016</v>
      </c>
      <c r="F933" s="27" t="s">
        <v>471</v>
      </c>
    </row>
    <row r="934" spans="1:6">
      <c r="A934" s="40" t="s">
        <v>384</v>
      </c>
      <c r="B934" s="27" t="s">
        <v>208</v>
      </c>
      <c r="C934" s="35">
        <v>69.5</v>
      </c>
      <c r="D934" s="27">
        <v>4</v>
      </c>
      <c r="E934" s="27">
        <v>2016</v>
      </c>
      <c r="F934" s="27" t="s">
        <v>472</v>
      </c>
    </row>
    <row r="935" spans="1:6">
      <c r="A935" s="40" t="s">
        <v>384</v>
      </c>
      <c r="B935" s="27" t="s">
        <v>208</v>
      </c>
      <c r="C935" s="35">
        <v>75.8</v>
      </c>
      <c r="D935" s="27">
        <v>4</v>
      </c>
      <c r="E935" s="27">
        <v>2016</v>
      </c>
      <c r="F935" s="27" t="s">
        <v>473</v>
      </c>
    </row>
    <row r="936" spans="1:6">
      <c r="A936" s="40" t="s">
        <v>384</v>
      </c>
      <c r="B936" s="27" t="s">
        <v>275</v>
      </c>
      <c r="C936" s="30">
        <v>15.37</v>
      </c>
      <c r="D936" s="27">
        <v>4</v>
      </c>
      <c r="E936" s="27">
        <v>2016</v>
      </c>
      <c r="F936" s="27" t="s">
        <v>513</v>
      </c>
    </row>
    <row r="937" spans="1:6">
      <c r="A937" s="40" t="s">
        <v>384</v>
      </c>
      <c r="B937" s="27" t="s">
        <v>275</v>
      </c>
      <c r="C937" s="30">
        <v>64.400000000000006</v>
      </c>
      <c r="D937" s="27">
        <v>4</v>
      </c>
      <c r="E937" s="27">
        <v>2016</v>
      </c>
      <c r="F937" s="27" t="s">
        <v>396</v>
      </c>
    </row>
    <row r="938" spans="1:6">
      <c r="A938" s="40" t="s">
        <v>384</v>
      </c>
      <c r="B938" s="27" t="s">
        <v>275</v>
      </c>
      <c r="C938" s="30">
        <v>20.23</v>
      </c>
      <c r="D938" s="27">
        <v>4</v>
      </c>
      <c r="E938" s="27">
        <v>2016</v>
      </c>
      <c r="F938" s="27" t="s">
        <v>397</v>
      </c>
    </row>
    <row r="939" spans="1:6">
      <c r="A939" s="36" t="s">
        <v>384</v>
      </c>
      <c r="B939" s="27" t="s">
        <v>275</v>
      </c>
      <c r="C939" s="31">
        <v>27.51</v>
      </c>
      <c r="D939" s="27">
        <v>4</v>
      </c>
      <c r="E939" s="27">
        <v>2014</v>
      </c>
      <c r="F939" s="27" t="s">
        <v>513</v>
      </c>
    </row>
    <row r="940" spans="1:6">
      <c r="A940" s="36" t="s">
        <v>384</v>
      </c>
      <c r="B940" s="27" t="s">
        <v>275</v>
      </c>
      <c r="C940" s="31">
        <v>63.25</v>
      </c>
      <c r="D940" s="27">
        <v>4</v>
      </c>
      <c r="E940" s="27">
        <v>2014</v>
      </c>
      <c r="F940" s="27" t="s">
        <v>396</v>
      </c>
    </row>
    <row r="941" spans="1:6">
      <c r="A941" s="36" t="s">
        <v>384</v>
      </c>
      <c r="B941" s="27" t="s">
        <v>275</v>
      </c>
      <c r="C941" s="31">
        <v>9.23</v>
      </c>
      <c r="D941" s="27">
        <v>4</v>
      </c>
      <c r="E941" s="27">
        <v>2014</v>
      </c>
      <c r="F941" s="27" t="s">
        <v>397</v>
      </c>
    </row>
    <row r="942" spans="1:6">
      <c r="A942" s="36" t="s">
        <v>384</v>
      </c>
      <c r="B942" s="27" t="s">
        <v>275</v>
      </c>
      <c r="C942" s="31">
        <v>18.739999999999998</v>
      </c>
      <c r="D942" s="27">
        <v>4</v>
      </c>
      <c r="E942" s="27">
        <v>2015</v>
      </c>
      <c r="F942" s="27" t="s">
        <v>513</v>
      </c>
    </row>
    <row r="943" spans="1:6">
      <c r="A943" s="36" t="s">
        <v>384</v>
      </c>
      <c r="B943" s="27" t="s">
        <v>275</v>
      </c>
      <c r="C943" s="31">
        <v>69.33</v>
      </c>
      <c r="D943" s="27">
        <v>4</v>
      </c>
      <c r="E943" s="27">
        <v>2015</v>
      </c>
      <c r="F943" s="27" t="s">
        <v>396</v>
      </c>
    </row>
    <row r="944" spans="1:6">
      <c r="A944" s="36" t="s">
        <v>384</v>
      </c>
      <c r="B944" s="27" t="s">
        <v>275</v>
      </c>
      <c r="C944" s="31">
        <v>11.93</v>
      </c>
      <c r="D944" s="27">
        <v>4</v>
      </c>
      <c r="E944" s="27">
        <v>2015</v>
      </c>
      <c r="F944" s="27" t="s">
        <v>397</v>
      </c>
    </row>
    <row r="945" spans="1:6">
      <c r="A945" s="40" t="s">
        <v>384</v>
      </c>
      <c r="B945" s="27" t="s">
        <v>286</v>
      </c>
      <c r="C945" s="25">
        <v>41.3</v>
      </c>
      <c r="D945" s="27">
        <v>4</v>
      </c>
      <c r="E945" s="27">
        <v>2016</v>
      </c>
    </row>
    <row r="946" spans="1:6">
      <c r="A946" s="40" t="s">
        <v>384</v>
      </c>
      <c r="B946" s="27" t="s">
        <v>290</v>
      </c>
      <c r="C946" s="25">
        <v>5.4</v>
      </c>
      <c r="D946" s="27">
        <v>4</v>
      </c>
      <c r="E946" s="27">
        <v>2016</v>
      </c>
    </row>
    <row r="947" spans="1:6">
      <c r="A947" s="40" t="s">
        <v>384</v>
      </c>
      <c r="B947" s="27" t="s">
        <v>293</v>
      </c>
      <c r="C947" s="25">
        <v>4.05</v>
      </c>
      <c r="D947" s="27">
        <v>4</v>
      </c>
      <c r="E947" s="27">
        <v>2016</v>
      </c>
    </row>
    <row r="948" spans="1:6">
      <c r="A948" s="40" t="s">
        <v>384</v>
      </c>
      <c r="B948" s="27" t="s">
        <v>296</v>
      </c>
      <c r="C948" s="25">
        <v>13.8</v>
      </c>
      <c r="D948" s="27">
        <v>4</v>
      </c>
      <c r="E948" s="27">
        <v>2016</v>
      </c>
    </row>
    <row r="949" spans="1:6">
      <c r="A949" s="40" t="s">
        <v>384</v>
      </c>
      <c r="B949" s="27" t="s">
        <v>333</v>
      </c>
      <c r="C949" s="29">
        <v>5</v>
      </c>
      <c r="D949" s="27">
        <v>4</v>
      </c>
      <c r="E949" s="27">
        <v>2014</v>
      </c>
    </row>
    <row r="950" spans="1:6">
      <c r="A950" s="40" t="s">
        <v>384</v>
      </c>
      <c r="B950" s="27" t="s">
        <v>340</v>
      </c>
      <c r="C950" s="26">
        <v>4.67</v>
      </c>
      <c r="D950" s="27">
        <v>4</v>
      </c>
      <c r="E950" s="27">
        <v>2014</v>
      </c>
    </row>
    <row r="951" spans="1:6">
      <c r="A951" s="36" t="s">
        <v>389</v>
      </c>
      <c r="B951" s="27" t="s">
        <v>61</v>
      </c>
      <c r="C951" s="29">
        <v>7.15</v>
      </c>
      <c r="D951" s="27">
        <v>5</v>
      </c>
      <c r="E951" s="27">
        <v>2016</v>
      </c>
    </row>
    <row r="952" spans="1:6">
      <c r="A952" s="36" t="s">
        <v>389</v>
      </c>
      <c r="B952" s="27" t="s">
        <v>61</v>
      </c>
      <c r="C952" s="30">
        <v>6.1473219425155277</v>
      </c>
      <c r="D952" s="27">
        <v>5</v>
      </c>
      <c r="E952" s="27">
        <v>2014</v>
      </c>
    </row>
    <row r="953" spans="1:6">
      <c r="A953" s="36" t="s">
        <v>389</v>
      </c>
      <c r="B953" s="27" t="s">
        <v>61</v>
      </c>
      <c r="C953" s="30">
        <v>6.8757784567790452</v>
      </c>
      <c r="D953" s="27">
        <v>5</v>
      </c>
      <c r="E953" s="27">
        <v>2015</v>
      </c>
    </row>
    <row r="954" spans="1:6">
      <c r="A954" s="36" t="s">
        <v>389</v>
      </c>
      <c r="B954" s="27" t="s">
        <v>63</v>
      </c>
      <c r="C954" s="29">
        <v>1.0900000000000001</v>
      </c>
      <c r="D954" s="27">
        <v>5</v>
      </c>
      <c r="E954" s="27">
        <v>2016</v>
      </c>
      <c r="F954" s="27" t="s">
        <v>395</v>
      </c>
    </row>
    <row r="955" spans="1:6">
      <c r="A955" s="36" t="s">
        <v>389</v>
      </c>
      <c r="B955" s="27" t="s">
        <v>63</v>
      </c>
      <c r="C955" s="29">
        <v>5.3199999999999994</v>
      </c>
      <c r="D955" s="27">
        <v>5</v>
      </c>
      <c r="E955" s="27">
        <v>2016</v>
      </c>
      <c r="F955" s="27" t="s">
        <v>396</v>
      </c>
    </row>
    <row r="956" spans="1:6">
      <c r="A956" s="36" t="s">
        <v>389</v>
      </c>
      <c r="B956" s="27" t="s">
        <v>63</v>
      </c>
      <c r="C956" s="29">
        <v>0.74</v>
      </c>
      <c r="D956" s="27">
        <v>5</v>
      </c>
      <c r="E956" s="27">
        <v>2016</v>
      </c>
      <c r="F956" s="27" t="s">
        <v>397</v>
      </c>
    </row>
    <row r="957" spans="1:6">
      <c r="A957" s="36" t="s">
        <v>389</v>
      </c>
      <c r="B957" s="27" t="s">
        <v>63</v>
      </c>
      <c r="C957" s="30">
        <v>2.4154381166653174</v>
      </c>
      <c r="D957" s="27">
        <v>5</v>
      </c>
      <c r="E957" s="27">
        <v>2014</v>
      </c>
      <c r="F957" s="27" t="s">
        <v>395</v>
      </c>
    </row>
    <row r="958" spans="1:6">
      <c r="A958" s="36" t="s">
        <v>389</v>
      </c>
      <c r="B958" s="27" t="s">
        <v>63</v>
      </c>
      <c r="C958" s="30">
        <v>3.624195810087806</v>
      </c>
      <c r="D958" s="27">
        <v>5</v>
      </c>
      <c r="E958" s="27">
        <v>2014</v>
      </c>
      <c r="F958" s="27" t="s">
        <v>396</v>
      </c>
    </row>
    <row r="959" spans="1:6">
      <c r="A959" s="36" t="s">
        <v>389</v>
      </c>
      <c r="B959" s="27" t="s">
        <v>63</v>
      </c>
      <c r="C959" s="30">
        <v>0.10768801576240379</v>
      </c>
      <c r="D959" s="27">
        <v>5</v>
      </c>
      <c r="E959" s="27">
        <v>2014</v>
      </c>
      <c r="F959" s="27" t="s">
        <v>397</v>
      </c>
    </row>
    <row r="960" spans="1:6">
      <c r="A960" s="36" t="s">
        <v>389</v>
      </c>
      <c r="B960" s="27" t="s">
        <v>63</v>
      </c>
      <c r="C960" s="30">
        <v>1.8607690726818866</v>
      </c>
      <c r="D960" s="27">
        <v>5</v>
      </c>
      <c r="E960" s="27">
        <v>2015</v>
      </c>
      <c r="F960" s="27" t="s">
        <v>395</v>
      </c>
    </row>
    <row r="961" spans="1:6">
      <c r="A961" s="36" t="s">
        <v>389</v>
      </c>
      <c r="B961" s="27" t="s">
        <v>63</v>
      </c>
      <c r="C961" s="30">
        <v>4.72457066726016</v>
      </c>
      <c r="D961" s="27">
        <v>5</v>
      </c>
      <c r="E961" s="27">
        <v>2015</v>
      </c>
      <c r="F961" s="27" t="s">
        <v>396</v>
      </c>
    </row>
    <row r="962" spans="1:6">
      <c r="A962" s="36" t="s">
        <v>389</v>
      </c>
      <c r="B962" s="27" t="s">
        <v>63</v>
      </c>
      <c r="C962" s="30">
        <v>0.29043871683699901</v>
      </c>
      <c r="D962" s="27">
        <v>5</v>
      </c>
      <c r="E962" s="27">
        <v>2015</v>
      </c>
      <c r="F962" s="27" t="s">
        <v>397</v>
      </c>
    </row>
    <row r="963" spans="1:6">
      <c r="A963" s="36" t="s">
        <v>389</v>
      </c>
      <c r="B963" s="27" t="s">
        <v>70</v>
      </c>
      <c r="C963" s="42">
        <v>53.900000000000006</v>
      </c>
      <c r="D963" s="27">
        <v>5</v>
      </c>
      <c r="E963" s="27">
        <v>2016</v>
      </c>
      <c r="F963" s="27" t="s">
        <v>390</v>
      </c>
    </row>
    <row r="964" spans="1:6">
      <c r="A964" s="36" t="s">
        <v>389</v>
      </c>
      <c r="B964" s="27" t="s">
        <v>70</v>
      </c>
      <c r="C964" s="42">
        <v>8.3000000000000007</v>
      </c>
      <c r="D964" s="27">
        <v>5</v>
      </c>
      <c r="E964" s="27">
        <v>2016</v>
      </c>
      <c r="F964" s="27" t="s">
        <v>391</v>
      </c>
    </row>
    <row r="965" spans="1:6">
      <c r="A965" s="36" t="s">
        <v>389</v>
      </c>
      <c r="B965" s="27" t="s">
        <v>70</v>
      </c>
      <c r="C965" s="35">
        <v>10.7</v>
      </c>
      <c r="D965" s="27">
        <v>5</v>
      </c>
      <c r="E965" s="27">
        <v>2016</v>
      </c>
      <c r="F965" s="27" t="s">
        <v>392</v>
      </c>
    </row>
    <row r="966" spans="1:6">
      <c r="A966" s="36" t="s">
        <v>389</v>
      </c>
      <c r="B966" s="27" t="s">
        <v>70</v>
      </c>
      <c r="C966" s="35">
        <v>60.5</v>
      </c>
      <c r="D966" s="27">
        <v>5</v>
      </c>
      <c r="E966" s="27">
        <v>2016</v>
      </c>
      <c r="F966" s="27" t="s">
        <v>393</v>
      </c>
    </row>
    <row r="967" spans="1:6">
      <c r="A967" s="36" t="s">
        <v>389</v>
      </c>
      <c r="B967" s="27" t="s">
        <v>70</v>
      </c>
      <c r="C967" s="35">
        <v>3.3000000000000003</v>
      </c>
      <c r="D967" s="27">
        <v>5</v>
      </c>
      <c r="E967" s="27">
        <v>2016</v>
      </c>
      <c r="F967" s="27" t="s">
        <v>394</v>
      </c>
    </row>
    <row r="968" spans="1:6">
      <c r="A968" s="36" t="s">
        <v>389</v>
      </c>
      <c r="B968" s="27" t="s">
        <v>70</v>
      </c>
      <c r="C968" s="31">
        <v>76.900000000000006</v>
      </c>
      <c r="D968" s="27">
        <v>5</v>
      </c>
      <c r="E968" s="27">
        <v>2014</v>
      </c>
      <c r="F968" s="27" t="s">
        <v>559</v>
      </c>
    </row>
    <row r="969" spans="1:6">
      <c r="A969" s="36" t="s">
        <v>389</v>
      </c>
      <c r="B969" s="27" t="s">
        <v>70</v>
      </c>
      <c r="C969" s="31">
        <v>30.3</v>
      </c>
      <c r="D969" s="27">
        <v>5</v>
      </c>
      <c r="E969" s="27">
        <v>2014</v>
      </c>
      <c r="F969" s="27" t="s">
        <v>560</v>
      </c>
    </row>
    <row r="970" spans="1:6">
      <c r="A970" s="36" t="s">
        <v>389</v>
      </c>
      <c r="B970" s="27" t="s">
        <v>70</v>
      </c>
      <c r="C970" s="31">
        <v>7.5</v>
      </c>
      <c r="D970" s="27">
        <v>5</v>
      </c>
      <c r="E970" s="27">
        <v>2014</v>
      </c>
      <c r="F970" s="27" t="s">
        <v>392</v>
      </c>
    </row>
    <row r="971" spans="1:6">
      <c r="A971" s="36" t="s">
        <v>389</v>
      </c>
      <c r="B971" s="27" t="s">
        <v>70</v>
      </c>
      <c r="C971" s="31">
        <v>28.1</v>
      </c>
      <c r="D971" s="27">
        <v>5</v>
      </c>
      <c r="E971" s="27">
        <v>2014</v>
      </c>
      <c r="F971" s="27" t="s">
        <v>561</v>
      </c>
    </row>
    <row r="972" spans="1:6">
      <c r="A972" s="36" t="s">
        <v>389</v>
      </c>
      <c r="B972" s="27" t="s">
        <v>70</v>
      </c>
      <c r="C972" s="31">
        <v>0.89999999999999991</v>
      </c>
      <c r="D972" s="27">
        <v>5</v>
      </c>
      <c r="E972" s="27">
        <v>2014</v>
      </c>
      <c r="F972" s="27" t="s">
        <v>562</v>
      </c>
    </row>
    <row r="973" spans="1:6">
      <c r="A973" s="36" t="s">
        <v>389</v>
      </c>
      <c r="B973" s="27" t="s">
        <v>70</v>
      </c>
      <c r="C973" s="31">
        <v>55.400000000000006</v>
      </c>
      <c r="D973" s="27">
        <v>5</v>
      </c>
      <c r="E973" s="27">
        <v>2015</v>
      </c>
      <c r="F973" s="27" t="s">
        <v>559</v>
      </c>
    </row>
    <row r="974" spans="1:6">
      <c r="A974" s="36" t="s">
        <v>389</v>
      </c>
      <c r="B974" s="27" t="s">
        <v>70</v>
      </c>
      <c r="C974" s="31">
        <v>28.7</v>
      </c>
      <c r="D974" s="27">
        <v>5</v>
      </c>
      <c r="E974" s="27">
        <v>2015</v>
      </c>
      <c r="F974" s="27" t="s">
        <v>560</v>
      </c>
    </row>
    <row r="975" spans="1:6">
      <c r="A975" s="36" t="s">
        <v>389</v>
      </c>
      <c r="B975" s="27" t="s">
        <v>70</v>
      </c>
      <c r="C975" s="31">
        <v>12.3</v>
      </c>
      <c r="D975" s="27">
        <v>5</v>
      </c>
      <c r="E975" s="27">
        <v>2015</v>
      </c>
      <c r="F975" s="27" t="s">
        <v>392</v>
      </c>
    </row>
    <row r="976" spans="1:6">
      <c r="A976" s="36" t="s">
        <v>389</v>
      </c>
      <c r="B976" s="27" t="s">
        <v>70</v>
      </c>
      <c r="C976" s="31">
        <v>55.400000000000006</v>
      </c>
      <c r="D976" s="27">
        <v>5</v>
      </c>
      <c r="E976" s="27">
        <v>2015</v>
      </c>
      <c r="F976" s="27" t="s">
        <v>561</v>
      </c>
    </row>
    <row r="977" spans="1:6">
      <c r="A977" s="36" t="s">
        <v>389</v>
      </c>
      <c r="B977" s="27" t="s">
        <v>70</v>
      </c>
      <c r="C977" s="31">
        <v>2.7</v>
      </c>
      <c r="D977" s="27">
        <v>5</v>
      </c>
      <c r="E977" s="27">
        <v>2015</v>
      </c>
      <c r="F977" s="27" t="s">
        <v>562</v>
      </c>
    </row>
    <row r="978" spans="1:6">
      <c r="A978" s="36" t="s">
        <v>389</v>
      </c>
      <c r="B978" s="27" t="s">
        <v>90</v>
      </c>
      <c r="C978" s="35">
        <v>11.1</v>
      </c>
      <c r="D978" s="27">
        <v>5</v>
      </c>
      <c r="E978" s="27">
        <v>2016</v>
      </c>
      <c r="F978" s="27" t="s">
        <v>398</v>
      </c>
    </row>
    <row r="979" spans="1:6">
      <c r="A979" s="36" t="s">
        <v>389</v>
      </c>
      <c r="B979" s="27" t="s">
        <v>90</v>
      </c>
      <c r="C979" s="35">
        <v>5.2</v>
      </c>
      <c r="D979" s="27">
        <v>5</v>
      </c>
      <c r="E979" s="27">
        <v>2016</v>
      </c>
      <c r="F979" s="27" t="s">
        <v>399</v>
      </c>
    </row>
    <row r="980" spans="1:6">
      <c r="A980" s="36" t="s">
        <v>389</v>
      </c>
      <c r="B980" s="27" t="s">
        <v>90</v>
      </c>
      <c r="C980" s="35">
        <v>24.6</v>
      </c>
      <c r="D980" s="27">
        <v>5</v>
      </c>
      <c r="E980" s="27">
        <v>2016</v>
      </c>
      <c r="F980" s="27" t="s">
        <v>400</v>
      </c>
    </row>
    <row r="981" spans="1:6">
      <c r="A981" s="36" t="s">
        <v>389</v>
      </c>
      <c r="B981" s="27" t="s">
        <v>90</v>
      </c>
      <c r="C981" s="35">
        <v>27.400000000000002</v>
      </c>
      <c r="D981" s="27">
        <v>5</v>
      </c>
      <c r="E981" s="27">
        <v>2016</v>
      </c>
      <c r="F981" s="27" t="s">
        <v>401</v>
      </c>
    </row>
    <row r="982" spans="1:6">
      <c r="A982" s="36" t="s">
        <v>389</v>
      </c>
      <c r="B982" s="27" t="s">
        <v>90</v>
      </c>
      <c r="C982" s="35">
        <v>18.600000000000001</v>
      </c>
      <c r="D982" s="27">
        <v>5</v>
      </c>
      <c r="E982" s="27">
        <v>2016</v>
      </c>
      <c r="F982" s="27" t="s">
        <v>402</v>
      </c>
    </row>
    <row r="983" spans="1:6">
      <c r="A983" s="36" t="s">
        <v>389</v>
      </c>
      <c r="B983" s="27" t="s">
        <v>90</v>
      </c>
      <c r="C983" s="35">
        <v>10.5</v>
      </c>
      <c r="D983" s="27">
        <v>5</v>
      </c>
      <c r="E983" s="27">
        <v>2016</v>
      </c>
      <c r="F983" s="27" t="s">
        <v>403</v>
      </c>
    </row>
    <row r="984" spans="1:6">
      <c r="A984" s="36" t="s">
        <v>389</v>
      </c>
      <c r="B984" s="27" t="s">
        <v>90</v>
      </c>
      <c r="C984" s="35">
        <v>2.9000000000000004</v>
      </c>
      <c r="D984" s="27">
        <v>5</v>
      </c>
      <c r="E984" s="27">
        <v>2016</v>
      </c>
      <c r="F984" s="27" t="s">
        <v>404</v>
      </c>
    </row>
    <row r="985" spans="1:6">
      <c r="A985" s="36" t="s">
        <v>389</v>
      </c>
      <c r="B985" s="27" t="s">
        <v>90</v>
      </c>
      <c r="C985" s="35">
        <v>5.7</v>
      </c>
      <c r="D985" s="27">
        <v>5</v>
      </c>
      <c r="E985" s="27">
        <v>2016</v>
      </c>
      <c r="F985" s="27" t="s">
        <v>405</v>
      </c>
    </row>
    <row r="986" spans="1:6">
      <c r="A986" s="36" t="s">
        <v>389</v>
      </c>
      <c r="B986" s="27" t="s">
        <v>90</v>
      </c>
      <c r="C986" s="35">
        <v>32.200000000000003</v>
      </c>
      <c r="D986" s="27">
        <v>5</v>
      </c>
      <c r="E986" s="27">
        <v>2016</v>
      </c>
      <c r="F986" s="27" t="s">
        <v>406</v>
      </c>
    </row>
    <row r="987" spans="1:6">
      <c r="A987" s="36" t="s">
        <v>389</v>
      </c>
      <c r="B987" s="27" t="s">
        <v>90</v>
      </c>
      <c r="C987" s="35">
        <v>14.399999999999999</v>
      </c>
      <c r="D987" s="27">
        <v>5</v>
      </c>
      <c r="E987" s="27">
        <v>2016</v>
      </c>
      <c r="F987" s="27" t="s">
        <v>407</v>
      </c>
    </row>
    <row r="988" spans="1:6">
      <c r="A988" s="36" t="s">
        <v>389</v>
      </c>
      <c r="B988" s="27" t="s">
        <v>90</v>
      </c>
      <c r="C988" s="35">
        <v>20.599999999999998</v>
      </c>
      <c r="D988" s="27">
        <v>5</v>
      </c>
      <c r="E988" s="27">
        <v>2016</v>
      </c>
      <c r="F988" s="27" t="s">
        <v>408</v>
      </c>
    </row>
    <row r="989" spans="1:6">
      <c r="A989" s="36" t="s">
        <v>389</v>
      </c>
      <c r="B989" s="27" t="s">
        <v>90</v>
      </c>
      <c r="C989" s="35">
        <v>28.999999999999996</v>
      </c>
      <c r="D989" s="27">
        <v>5</v>
      </c>
      <c r="E989" s="27">
        <v>2016</v>
      </c>
      <c r="F989" s="27" t="s">
        <v>409</v>
      </c>
    </row>
    <row r="990" spans="1:6">
      <c r="A990" s="36" t="s">
        <v>389</v>
      </c>
      <c r="B990" s="27" t="s">
        <v>90</v>
      </c>
      <c r="C990" s="35">
        <v>9.3000000000000007</v>
      </c>
      <c r="D990" s="27">
        <v>5</v>
      </c>
      <c r="E990" s="27">
        <v>2016</v>
      </c>
      <c r="F990" s="27" t="s">
        <v>410</v>
      </c>
    </row>
    <row r="991" spans="1:6">
      <c r="A991" s="36" t="s">
        <v>389</v>
      </c>
      <c r="B991" s="27" t="s">
        <v>90</v>
      </c>
      <c r="C991" s="35">
        <v>7.6</v>
      </c>
      <c r="D991" s="27">
        <v>5</v>
      </c>
      <c r="E991" s="27">
        <v>2016</v>
      </c>
      <c r="F991" s="27" t="s">
        <v>411</v>
      </c>
    </row>
    <row r="992" spans="1:6">
      <c r="A992" s="36" t="s">
        <v>389</v>
      </c>
      <c r="B992" s="27" t="s">
        <v>90</v>
      </c>
      <c r="C992" s="35">
        <v>42.9</v>
      </c>
      <c r="D992" s="27">
        <v>5</v>
      </c>
      <c r="E992" s="27">
        <v>2016</v>
      </c>
      <c r="F992" s="27" t="s">
        <v>412</v>
      </c>
    </row>
    <row r="993" spans="1:6">
      <c r="A993" s="36" t="s">
        <v>389</v>
      </c>
      <c r="B993" s="27" t="s">
        <v>90</v>
      </c>
      <c r="C993" s="35">
        <v>13.900000000000002</v>
      </c>
      <c r="D993" s="27">
        <v>5</v>
      </c>
      <c r="E993" s="27">
        <v>2016</v>
      </c>
      <c r="F993" s="27" t="s">
        <v>413</v>
      </c>
    </row>
    <row r="994" spans="1:6">
      <c r="A994" s="36" t="s">
        <v>389</v>
      </c>
      <c r="B994" s="27" t="s">
        <v>90</v>
      </c>
      <c r="C994" s="35">
        <v>6.3</v>
      </c>
      <c r="D994" s="27">
        <v>5</v>
      </c>
      <c r="E994" s="27">
        <v>2016</v>
      </c>
      <c r="F994" s="27" t="s">
        <v>414</v>
      </c>
    </row>
    <row r="995" spans="1:6">
      <c r="A995" s="36" t="s">
        <v>389</v>
      </c>
      <c r="B995" s="27" t="s">
        <v>90</v>
      </c>
      <c r="C995" s="35">
        <v>8.1</v>
      </c>
      <c r="D995" s="27">
        <v>5</v>
      </c>
      <c r="E995" s="27">
        <v>2016</v>
      </c>
      <c r="F995" s="27" t="s">
        <v>415</v>
      </c>
    </row>
    <row r="996" spans="1:6">
      <c r="A996" s="36" t="s">
        <v>389</v>
      </c>
      <c r="B996" s="27" t="s">
        <v>90</v>
      </c>
      <c r="C996" s="35">
        <v>5.2</v>
      </c>
      <c r="D996" s="27">
        <v>5</v>
      </c>
      <c r="E996" s="27">
        <v>2016</v>
      </c>
      <c r="F996" s="27" t="s">
        <v>416</v>
      </c>
    </row>
    <row r="997" spans="1:6">
      <c r="A997" s="36" t="s">
        <v>389</v>
      </c>
      <c r="B997" s="27" t="s">
        <v>90</v>
      </c>
      <c r="C997" s="35">
        <v>7.3</v>
      </c>
      <c r="D997" s="27">
        <v>5</v>
      </c>
      <c r="E997" s="27">
        <v>2016</v>
      </c>
      <c r="F997" s="27" t="s">
        <v>417</v>
      </c>
    </row>
    <row r="998" spans="1:6">
      <c r="A998" s="36" t="s">
        <v>389</v>
      </c>
      <c r="B998" s="27" t="s">
        <v>71</v>
      </c>
      <c r="C998" s="35">
        <v>16.7</v>
      </c>
      <c r="D998" s="27">
        <v>5</v>
      </c>
      <c r="E998" s="27">
        <v>2016</v>
      </c>
    </row>
    <row r="999" spans="1:6">
      <c r="A999" s="36" t="s">
        <v>389</v>
      </c>
      <c r="B999" s="27" t="s">
        <v>72</v>
      </c>
      <c r="C999" s="35">
        <v>4</v>
      </c>
      <c r="D999" s="27">
        <v>5</v>
      </c>
      <c r="E999" s="27">
        <v>2016</v>
      </c>
    </row>
    <row r="1000" spans="1:6">
      <c r="A1000" s="36" t="s">
        <v>389</v>
      </c>
      <c r="B1000" s="27" t="s">
        <v>73</v>
      </c>
      <c r="C1000" s="31">
        <v>24.2</v>
      </c>
      <c r="D1000" s="27">
        <v>5</v>
      </c>
      <c r="E1000" s="27">
        <v>2016</v>
      </c>
    </row>
    <row r="1001" spans="1:6">
      <c r="A1001" s="36" t="s">
        <v>389</v>
      </c>
      <c r="B1001" s="27" t="s">
        <v>92</v>
      </c>
      <c r="C1001" s="31">
        <v>8.6999999999999993</v>
      </c>
      <c r="D1001" s="27">
        <v>5</v>
      </c>
      <c r="E1001" s="27">
        <v>2016</v>
      </c>
      <c r="F1001" s="27" t="s">
        <v>418</v>
      </c>
    </row>
    <row r="1002" spans="1:6">
      <c r="A1002" s="36" t="s">
        <v>389</v>
      </c>
      <c r="B1002" s="27" t="s">
        <v>92</v>
      </c>
      <c r="C1002" s="31">
        <v>32.5</v>
      </c>
      <c r="D1002" s="27">
        <v>5</v>
      </c>
      <c r="E1002" s="27">
        <v>2016</v>
      </c>
      <c r="F1002" s="27" t="s">
        <v>419</v>
      </c>
    </row>
    <row r="1003" spans="1:6">
      <c r="A1003" s="36" t="s">
        <v>389</v>
      </c>
      <c r="B1003" s="27" t="s">
        <v>92</v>
      </c>
      <c r="C1003" s="31">
        <v>33.1</v>
      </c>
      <c r="D1003" s="27">
        <v>5</v>
      </c>
      <c r="E1003" s="27">
        <v>2016</v>
      </c>
      <c r="F1003" s="27" t="s">
        <v>420</v>
      </c>
    </row>
    <row r="1004" spans="1:6">
      <c r="A1004" s="36" t="s">
        <v>389</v>
      </c>
      <c r="B1004" s="27" t="s">
        <v>92</v>
      </c>
      <c r="C1004" s="31">
        <v>36.799999999999997</v>
      </c>
      <c r="D1004" s="27">
        <v>5</v>
      </c>
      <c r="E1004" s="27">
        <v>2016</v>
      </c>
      <c r="F1004" s="27" t="s">
        <v>421</v>
      </c>
    </row>
    <row r="1005" spans="1:6">
      <c r="A1005" s="36" t="s">
        <v>389</v>
      </c>
      <c r="B1005" s="27" t="s">
        <v>92</v>
      </c>
      <c r="C1005" s="31">
        <v>39.900000000000006</v>
      </c>
      <c r="D1005" s="27">
        <v>5</v>
      </c>
      <c r="E1005" s="27">
        <v>2016</v>
      </c>
      <c r="F1005" s="27" t="s">
        <v>422</v>
      </c>
    </row>
    <row r="1006" spans="1:6">
      <c r="A1006" s="36" t="s">
        <v>389</v>
      </c>
      <c r="B1006" s="27" t="s">
        <v>92</v>
      </c>
      <c r="C1006" s="31">
        <v>15.299999999999999</v>
      </c>
      <c r="D1006" s="27">
        <v>5</v>
      </c>
      <c r="E1006" s="27">
        <v>2016</v>
      </c>
      <c r="F1006" s="27" t="s">
        <v>423</v>
      </c>
    </row>
    <row r="1007" spans="1:6">
      <c r="A1007" s="36" t="s">
        <v>389</v>
      </c>
      <c r="B1007" s="27" t="s">
        <v>92</v>
      </c>
      <c r="C1007" s="31">
        <v>21.099999999999998</v>
      </c>
      <c r="D1007" s="27">
        <v>5</v>
      </c>
      <c r="E1007" s="27">
        <v>2016</v>
      </c>
      <c r="F1007" s="27" t="s">
        <v>424</v>
      </c>
    </row>
    <row r="1008" spans="1:6">
      <c r="A1008" s="36" t="s">
        <v>389</v>
      </c>
      <c r="B1008" s="27" t="s">
        <v>92</v>
      </c>
      <c r="C1008" s="31">
        <v>30.2</v>
      </c>
      <c r="D1008" s="27">
        <v>5</v>
      </c>
      <c r="E1008" s="27">
        <v>2016</v>
      </c>
      <c r="F1008" s="27" t="s">
        <v>425</v>
      </c>
    </row>
    <row r="1009" spans="1:6">
      <c r="A1009" s="36" t="s">
        <v>389</v>
      </c>
      <c r="B1009" s="27" t="s">
        <v>93</v>
      </c>
      <c r="C1009" s="31">
        <v>13.900000000000002</v>
      </c>
      <c r="D1009" s="27">
        <v>5</v>
      </c>
      <c r="E1009" s="27">
        <v>2016</v>
      </c>
      <c r="F1009" s="27" t="s">
        <v>426</v>
      </c>
    </row>
    <row r="1010" spans="1:6">
      <c r="A1010" s="36" t="s">
        <v>389</v>
      </c>
      <c r="B1010" s="27" t="s">
        <v>93</v>
      </c>
      <c r="C1010" s="31">
        <v>48.9</v>
      </c>
      <c r="D1010" s="27">
        <v>5</v>
      </c>
      <c r="E1010" s="27">
        <v>2016</v>
      </c>
      <c r="F1010" s="27" t="s">
        <v>427</v>
      </c>
    </row>
    <row r="1011" spans="1:6">
      <c r="A1011" s="36" t="s">
        <v>389</v>
      </c>
      <c r="B1011" s="27" t="s">
        <v>93</v>
      </c>
      <c r="C1011" s="31">
        <v>8.1</v>
      </c>
      <c r="D1011" s="27">
        <v>5</v>
      </c>
      <c r="E1011" s="27">
        <v>2016</v>
      </c>
      <c r="F1011" s="27" t="s">
        <v>428</v>
      </c>
    </row>
    <row r="1012" spans="1:6">
      <c r="A1012" s="36" t="s">
        <v>389</v>
      </c>
      <c r="B1012" s="27" t="s">
        <v>93</v>
      </c>
      <c r="C1012" s="31">
        <v>3.1</v>
      </c>
      <c r="D1012" s="27">
        <v>5</v>
      </c>
      <c r="E1012" s="27">
        <v>2016</v>
      </c>
      <c r="F1012" s="27" t="s">
        <v>429</v>
      </c>
    </row>
    <row r="1013" spans="1:6">
      <c r="A1013" s="36" t="s">
        <v>389</v>
      </c>
      <c r="B1013" s="27" t="s">
        <v>93</v>
      </c>
      <c r="C1013" s="31">
        <v>5</v>
      </c>
      <c r="D1013" s="27">
        <v>5</v>
      </c>
      <c r="E1013" s="27">
        <v>2016</v>
      </c>
      <c r="F1013" s="27" t="s">
        <v>430</v>
      </c>
    </row>
    <row r="1014" spans="1:6">
      <c r="A1014" s="36" t="s">
        <v>389</v>
      </c>
      <c r="B1014" s="27" t="s">
        <v>93</v>
      </c>
      <c r="C1014" s="31">
        <v>10.8</v>
      </c>
      <c r="D1014" s="27">
        <v>5</v>
      </c>
      <c r="E1014" s="27">
        <v>2016</v>
      </c>
      <c r="F1014" s="27" t="s">
        <v>431</v>
      </c>
    </row>
    <row r="1015" spans="1:6">
      <c r="A1015" s="36" t="s">
        <v>389</v>
      </c>
      <c r="B1015" s="27" t="s">
        <v>143</v>
      </c>
      <c r="C1015" s="31">
        <v>51.9</v>
      </c>
      <c r="D1015" s="27">
        <v>5</v>
      </c>
      <c r="E1015" s="27">
        <v>2016</v>
      </c>
    </row>
    <row r="1016" spans="1:6">
      <c r="A1016" s="36" t="s">
        <v>389</v>
      </c>
      <c r="B1016" s="27" t="s">
        <v>143</v>
      </c>
      <c r="C1016" s="31">
        <v>45</v>
      </c>
      <c r="D1016" s="27">
        <v>5</v>
      </c>
      <c r="E1016" s="27">
        <v>2014</v>
      </c>
    </row>
    <row r="1017" spans="1:6">
      <c r="A1017" s="36" t="s">
        <v>389</v>
      </c>
      <c r="B1017" s="27" t="s">
        <v>143</v>
      </c>
      <c r="C1017" s="31">
        <v>50.9</v>
      </c>
      <c r="D1017" s="27">
        <v>5</v>
      </c>
      <c r="E1017" s="27">
        <v>2015</v>
      </c>
    </row>
    <row r="1018" spans="1:6">
      <c r="A1018" s="36" t="s">
        <v>389</v>
      </c>
      <c r="B1018" s="27" t="s">
        <v>152</v>
      </c>
      <c r="C1018" s="31">
        <v>51.9</v>
      </c>
      <c r="D1018" s="27">
        <v>5</v>
      </c>
      <c r="E1018" s="27">
        <v>2016</v>
      </c>
    </row>
    <row r="1019" spans="1:6">
      <c r="A1019" s="36" t="s">
        <v>389</v>
      </c>
      <c r="B1019" s="27" t="s">
        <v>152</v>
      </c>
      <c r="C1019" s="31">
        <v>41.199999999999996</v>
      </c>
      <c r="D1019" s="27">
        <v>5</v>
      </c>
      <c r="E1019" s="27">
        <v>2014</v>
      </c>
    </row>
    <row r="1020" spans="1:6">
      <c r="A1020" s="36" t="s">
        <v>389</v>
      </c>
      <c r="B1020" s="27" t="s">
        <v>152</v>
      </c>
      <c r="C1020" s="31">
        <v>50.5</v>
      </c>
      <c r="D1020" s="27">
        <v>5</v>
      </c>
      <c r="E1020" s="27">
        <v>2015</v>
      </c>
    </row>
    <row r="1021" spans="1:6">
      <c r="A1021" s="36" t="s">
        <v>389</v>
      </c>
      <c r="B1021" s="27" t="s">
        <v>156</v>
      </c>
      <c r="C1021" s="31">
        <v>15.299999999999999</v>
      </c>
      <c r="D1021" s="27">
        <v>5</v>
      </c>
      <c r="E1021" s="27">
        <v>2016</v>
      </c>
    </row>
    <row r="1022" spans="1:6">
      <c r="A1022" s="36" t="s">
        <v>389</v>
      </c>
      <c r="B1022" s="27" t="s">
        <v>156</v>
      </c>
      <c r="C1022" s="31">
        <v>10.299999999999999</v>
      </c>
      <c r="D1022" s="27">
        <v>5</v>
      </c>
      <c r="E1022" s="27">
        <v>2015</v>
      </c>
    </row>
    <row r="1023" spans="1:6">
      <c r="A1023" s="36" t="s">
        <v>389</v>
      </c>
      <c r="B1023" s="27" t="s">
        <v>213</v>
      </c>
      <c r="C1023" s="32">
        <v>2</v>
      </c>
      <c r="D1023" s="27">
        <v>5</v>
      </c>
      <c r="E1023" s="27">
        <v>2016</v>
      </c>
    </row>
    <row r="1024" spans="1:6">
      <c r="A1024" s="36" t="s">
        <v>389</v>
      </c>
      <c r="B1024" s="27" t="s">
        <v>216</v>
      </c>
      <c r="C1024" s="33">
        <v>5</v>
      </c>
      <c r="D1024" s="27">
        <v>5</v>
      </c>
      <c r="E1024" s="27">
        <v>2016</v>
      </c>
    </row>
    <row r="1025" spans="1:6">
      <c r="A1025" s="36" t="s">
        <v>389</v>
      </c>
      <c r="B1025" s="27" t="s">
        <v>216</v>
      </c>
      <c r="C1025" s="31">
        <v>4.7</v>
      </c>
      <c r="D1025" s="27">
        <v>5</v>
      </c>
      <c r="E1025" s="27">
        <v>2014</v>
      </c>
    </row>
    <row r="1026" spans="1:6">
      <c r="A1026" s="36" t="s">
        <v>389</v>
      </c>
      <c r="B1026" s="27" t="s">
        <v>216</v>
      </c>
      <c r="C1026" s="31">
        <v>5.4</v>
      </c>
      <c r="D1026" s="27">
        <v>5</v>
      </c>
      <c r="E1026" s="27">
        <v>2015</v>
      </c>
    </row>
    <row r="1027" spans="1:6">
      <c r="A1027" s="36" t="s">
        <v>389</v>
      </c>
      <c r="B1027" s="27" t="s">
        <v>223</v>
      </c>
      <c r="C1027" s="33">
        <v>17.716262619206471</v>
      </c>
      <c r="D1027" s="27">
        <v>5</v>
      </c>
      <c r="E1027" s="27">
        <v>2016</v>
      </c>
      <c r="F1027" s="27" t="s">
        <v>398</v>
      </c>
    </row>
    <row r="1028" spans="1:6">
      <c r="A1028" s="36" t="s">
        <v>389</v>
      </c>
      <c r="B1028" s="27" t="s">
        <v>223</v>
      </c>
      <c r="C1028" s="33">
        <v>13.184451265087556</v>
      </c>
      <c r="D1028" s="27">
        <v>5</v>
      </c>
      <c r="E1028" s="27">
        <v>2016</v>
      </c>
      <c r="F1028" s="27" t="s">
        <v>474</v>
      </c>
    </row>
    <row r="1029" spans="1:6">
      <c r="A1029" s="36" t="s">
        <v>389</v>
      </c>
      <c r="B1029" s="27" t="s">
        <v>223</v>
      </c>
      <c r="C1029" s="33">
        <v>31.825234465858177</v>
      </c>
      <c r="D1029" s="27">
        <v>5</v>
      </c>
      <c r="E1029" s="27">
        <v>2016</v>
      </c>
      <c r="F1029" s="27" t="s">
        <v>400</v>
      </c>
    </row>
    <row r="1030" spans="1:6">
      <c r="A1030" s="36" t="s">
        <v>389</v>
      </c>
      <c r="B1030" s="27" t="s">
        <v>223</v>
      </c>
      <c r="C1030" s="33">
        <v>28.810159094708254</v>
      </c>
      <c r="D1030" s="27">
        <v>5</v>
      </c>
      <c r="E1030" s="27">
        <v>2016</v>
      </c>
      <c r="F1030" s="27" t="s">
        <v>401</v>
      </c>
    </row>
    <row r="1031" spans="1:6">
      <c r="A1031" s="36" t="s">
        <v>389</v>
      </c>
      <c r="B1031" s="27" t="s">
        <v>223</v>
      </c>
      <c r="C1031" s="33">
        <v>22.522100611074929</v>
      </c>
      <c r="D1031" s="27">
        <v>5</v>
      </c>
      <c r="E1031" s="27">
        <v>2016</v>
      </c>
      <c r="F1031" s="27" t="s">
        <v>402</v>
      </c>
    </row>
    <row r="1032" spans="1:6">
      <c r="A1032" s="36" t="s">
        <v>389</v>
      </c>
      <c r="B1032" s="27" t="s">
        <v>223</v>
      </c>
      <c r="C1032" s="33">
        <v>18.592017649953522</v>
      </c>
      <c r="D1032" s="27">
        <v>5</v>
      </c>
      <c r="E1032" s="27">
        <v>2016</v>
      </c>
      <c r="F1032" s="27" t="s">
        <v>475</v>
      </c>
    </row>
    <row r="1033" spans="1:6">
      <c r="A1033" s="36" t="s">
        <v>389</v>
      </c>
      <c r="B1033" s="27" t="s">
        <v>223</v>
      </c>
      <c r="C1033" s="34">
        <v>25.679792516662591</v>
      </c>
      <c r="D1033" s="27">
        <v>5</v>
      </c>
      <c r="E1033" s="27">
        <v>2016</v>
      </c>
      <c r="F1033" s="27" t="s">
        <v>404</v>
      </c>
    </row>
    <row r="1034" spans="1:6">
      <c r="A1034" s="36" t="s">
        <v>389</v>
      </c>
      <c r="B1034" s="27" t="s">
        <v>223</v>
      </c>
      <c r="C1034" s="34">
        <v>19.200112113966778</v>
      </c>
      <c r="D1034" s="27">
        <v>5</v>
      </c>
      <c r="E1034" s="27">
        <v>2016</v>
      </c>
      <c r="F1034" s="27" t="s">
        <v>405</v>
      </c>
    </row>
    <row r="1035" spans="1:6">
      <c r="A1035" s="36" t="s">
        <v>389</v>
      </c>
      <c r="B1035" s="27" t="s">
        <v>223</v>
      </c>
      <c r="C1035" s="34">
        <v>20.684234723271512</v>
      </c>
      <c r="D1035" s="27">
        <v>5</v>
      </c>
      <c r="E1035" s="27">
        <v>2016</v>
      </c>
      <c r="F1035" s="27" t="s">
        <v>406</v>
      </c>
    </row>
    <row r="1036" spans="1:6">
      <c r="A1036" s="36" t="s">
        <v>389</v>
      </c>
      <c r="B1036" s="27" t="s">
        <v>223</v>
      </c>
      <c r="C1036" s="34">
        <v>16.288290548690657</v>
      </c>
      <c r="D1036" s="27">
        <v>5</v>
      </c>
      <c r="E1036" s="27">
        <v>2016</v>
      </c>
      <c r="F1036" s="27" t="s">
        <v>476</v>
      </c>
    </row>
    <row r="1037" spans="1:6">
      <c r="A1037" s="36" t="s">
        <v>389</v>
      </c>
      <c r="B1037" s="27" t="s">
        <v>223</v>
      </c>
      <c r="C1037" s="34">
        <v>18.927088478177765</v>
      </c>
      <c r="D1037" s="27">
        <v>5</v>
      </c>
      <c r="E1037" s="27">
        <v>2016</v>
      </c>
      <c r="F1037" s="27" t="s">
        <v>408</v>
      </c>
    </row>
    <row r="1038" spans="1:6">
      <c r="A1038" s="36" t="s">
        <v>389</v>
      </c>
      <c r="B1038" s="27" t="s">
        <v>223</v>
      </c>
      <c r="C1038" s="34">
        <v>24.828141122155621</v>
      </c>
      <c r="D1038" s="27">
        <v>5</v>
      </c>
      <c r="E1038" s="27">
        <v>2016</v>
      </c>
      <c r="F1038" s="27" t="s">
        <v>409</v>
      </c>
    </row>
    <row r="1039" spans="1:6">
      <c r="A1039" s="36" t="s">
        <v>389</v>
      </c>
      <c r="B1039" s="27" t="s">
        <v>223</v>
      </c>
      <c r="C1039" s="34">
        <v>31.544199890073571</v>
      </c>
      <c r="D1039" s="27">
        <v>5</v>
      </c>
      <c r="E1039" s="27">
        <v>2016</v>
      </c>
      <c r="F1039" s="27" t="s">
        <v>410</v>
      </c>
    </row>
    <row r="1040" spans="1:6">
      <c r="A1040" s="36" t="s">
        <v>389</v>
      </c>
      <c r="B1040" s="27" t="s">
        <v>223</v>
      </c>
      <c r="C1040" s="34">
        <v>39.059960936449407</v>
      </c>
      <c r="D1040" s="27">
        <v>5</v>
      </c>
      <c r="E1040" s="27">
        <v>2016</v>
      </c>
      <c r="F1040" s="27" t="s">
        <v>477</v>
      </c>
    </row>
    <row r="1041" spans="1:6">
      <c r="A1041" s="36" t="s">
        <v>389</v>
      </c>
      <c r="B1041" s="27" t="s">
        <v>223</v>
      </c>
      <c r="C1041" s="34">
        <v>36.115522696632588</v>
      </c>
      <c r="D1041" s="27">
        <v>5</v>
      </c>
      <c r="E1041" s="27">
        <v>2016</v>
      </c>
      <c r="F1041" s="27" t="s">
        <v>434</v>
      </c>
    </row>
    <row r="1042" spans="1:6">
      <c r="A1042" s="36" t="s">
        <v>389</v>
      </c>
      <c r="B1042" s="27" t="s">
        <v>223</v>
      </c>
      <c r="C1042" s="34">
        <v>27.059628476951158</v>
      </c>
      <c r="D1042" s="27">
        <v>5</v>
      </c>
      <c r="E1042" s="27">
        <v>2016</v>
      </c>
      <c r="F1042" s="27" t="s">
        <v>413</v>
      </c>
    </row>
    <row r="1043" spans="1:6">
      <c r="A1043" s="36" t="s">
        <v>389</v>
      </c>
      <c r="B1043" s="27" t="s">
        <v>223</v>
      </c>
      <c r="C1043" s="34">
        <v>23.976701428217051</v>
      </c>
      <c r="D1043" s="27">
        <v>5</v>
      </c>
      <c r="E1043" s="27">
        <v>2016</v>
      </c>
      <c r="F1043" s="27" t="s">
        <v>414</v>
      </c>
    </row>
    <row r="1044" spans="1:6">
      <c r="A1044" s="36" t="s">
        <v>389</v>
      </c>
      <c r="B1044" s="27" t="s">
        <v>223</v>
      </c>
      <c r="C1044" s="34">
        <v>20.900776738727867</v>
      </c>
      <c r="D1044" s="27">
        <v>5</v>
      </c>
      <c r="E1044" s="27">
        <v>2016</v>
      </c>
      <c r="F1044" s="27" t="s">
        <v>415</v>
      </c>
    </row>
    <row r="1045" spans="1:6">
      <c r="A1045" s="36" t="s">
        <v>389</v>
      </c>
      <c r="B1045" s="27" t="s">
        <v>223</v>
      </c>
      <c r="C1045" s="34">
        <v>19.304259419111261</v>
      </c>
      <c r="D1045" s="27">
        <v>5</v>
      </c>
      <c r="E1045" s="27">
        <v>2016</v>
      </c>
      <c r="F1045" s="27" t="s">
        <v>416</v>
      </c>
    </row>
    <row r="1046" spans="1:6">
      <c r="A1046" s="36" t="s">
        <v>389</v>
      </c>
      <c r="B1046" s="27" t="s">
        <v>223</v>
      </c>
      <c r="C1046" s="34">
        <v>15.950263406628087</v>
      </c>
      <c r="D1046" s="27">
        <v>5</v>
      </c>
      <c r="E1046" s="27">
        <v>2016</v>
      </c>
      <c r="F1046" s="27" t="s">
        <v>417</v>
      </c>
    </row>
    <row r="1047" spans="1:6">
      <c r="A1047" s="36" t="s">
        <v>389</v>
      </c>
      <c r="B1047" s="27" t="s">
        <v>227</v>
      </c>
      <c r="C1047" s="35">
        <v>26.200000000000003</v>
      </c>
      <c r="D1047" s="27">
        <v>5</v>
      </c>
      <c r="E1047" s="27">
        <v>2016</v>
      </c>
    </row>
    <row r="1048" spans="1:6">
      <c r="A1048" s="36" t="s">
        <v>389</v>
      </c>
      <c r="B1048" s="27" t="s">
        <v>232</v>
      </c>
      <c r="C1048" s="42">
        <v>28.6</v>
      </c>
      <c r="D1048" s="27">
        <v>5</v>
      </c>
      <c r="E1048" s="27">
        <v>2016</v>
      </c>
      <c r="F1048" s="27" t="s">
        <v>478</v>
      </c>
    </row>
    <row r="1049" spans="1:6">
      <c r="A1049" s="36" t="s">
        <v>389</v>
      </c>
      <c r="B1049" s="27" t="s">
        <v>232</v>
      </c>
      <c r="C1049" s="42">
        <v>10.5</v>
      </c>
      <c r="D1049" s="27">
        <v>5</v>
      </c>
      <c r="E1049" s="27">
        <v>2016</v>
      </c>
      <c r="F1049" s="27" t="s">
        <v>479</v>
      </c>
    </row>
    <row r="1050" spans="1:6">
      <c r="A1050" s="36" t="s">
        <v>389</v>
      </c>
      <c r="B1050" s="27" t="s">
        <v>232</v>
      </c>
      <c r="C1050" s="42">
        <v>2.6</v>
      </c>
      <c r="D1050" s="27">
        <v>5</v>
      </c>
      <c r="E1050" s="27">
        <v>2016</v>
      </c>
      <c r="F1050" s="27" t="s">
        <v>480</v>
      </c>
    </row>
    <row r="1051" spans="1:6">
      <c r="A1051" s="36" t="s">
        <v>389</v>
      </c>
      <c r="B1051" s="27" t="s">
        <v>232</v>
      </c>
      <c r="C1051" s="42">
        <v>3.2</v>
      </c>
      <c r="D1051" s="27">
        <v>5</v>
      </c>
      <c r="E1051" s="27">
        <v>2016</v>
      </c>
      <c r="F1051" s="27" t="s">
        <v>481</v>
      </c>
    </row>
    <row r="1052" spans="1:6">
      <c r="A1052" s="36" t="s">
        <v>389</v>
      </c>
      <c r="B1052" s="27" t="s">
        <v>232</v>
      </c>
      <c r="C1052" s="42">
        <v>3</v>
      </c>
      <c r="D1052" s="27">
        <v>5</v>
      </c>
      <c r="E1052" s="27">
        <v>2016</v>
      </c>
      <c r="F1052" s="27" t="s">
        <v>482</v>
      </c>
    </row>
    <row r="1053" spans="1:6">
      <c r="A1053" s="36" t="s">
        <v>389</v>
      </c>
      <c r="B1053" s="27" t="s">
        <v>235</v>
      </c>
      <c r="C1053" s="42">
        <v>37.299999999999997</v>
      </c>
      <c r="D1053" s="27">
        <v>5</v>
      </c>
      <c r="E1053" s="27">
        <v>2016</v>
      </c>
    </row>
    <row r="1054" spans="1:6">
      <c r="A1054" s="36" t="s">
        <v>389</v>
      </c>
      <c r="B1054" s="27" t="s">
        <v>483</v>
      </c>
      <c r="C1054" s="43">
        <v>60.3</v>
      </c>
      <c r="D1054" s="27">
        <v>5</v>
      </c>
      <c r="E1054" s="27">
        <v>2016</v>
      </c>
      <c r="F1054" s="27" t="s">
        <v>484</v>
      </c>
    </row>
    <row r="1055" spans="1:6">
      <c r="A1055" s="36" t="s">
        <v>389</v>
      </c>
      <c r="B1055" s="27" t="s">
        <v>483</v>
      </c>
      <c r="C1055" s="43">
        <v>43.4</v>
      </c>
      <c r="D1055" s="27">
        <v>5</v>
      </c>
      <c r="E1055" s="27">
        <v>2016</v>
      </c>
      <c r="F1055" s="27" t="s">
        <v>485</v>
      </c>
    </row>
    <row r="1056" spans="1:6">
      <c r="A1056" s="36" t="s">
        <v>389</v>
      </c>
      <c r="B1056" s="27" t="s">
        <v>483</v>
      </c>
      <c r="C1056" s="43">
        <v>59.599999999999994</v>
      </c>
      <c r="D1056" s="27">
        <v>5</v>
      </c>
      <c r="E1056" s="27">
        <v>2016</v>
      </c>
      <c r="F1056" s="27" t="s">
        <v>486</v>
      </c>
    </row>
    <row r="1057" spans="1:6">
      <c r="A1057" s="36" t="s">
        <v>389</v>
      </c>
      <c r="B1057" s="27" t="s">
        <v>483</v>
      </c>
      <c r="C1057" s="43">
        <v>66.099999999999994</v>
      </c>
      <c r="D1057" s="27">
        <v>5</v>
      </c>
      <c r="E1057" s="27">
        <v>2016</v>
      </c>
      <c r="F1057" s="27" t="s">
        <v>487</v>
      </c>
    </row>
    <row r="1058" spans="1:6">
      <c r="A1058" s="36" t="s">
        <v>389</v>
      </c>
      <c r="B1058" s="27" t="s">
        <v>483</v>
      </c>
      <c r="C1058" s="43">
        <v>61.4</v>
      </c>
      <c r="D1058" s="27">
        <v>5</v>
      </c>
      <c r="E1058" s="27">
        <v>2016</v>
      </c>
      <c r="F1058" s="27" t="s">
        <v>488</v>
      </c>
    </row>
    <row r="1059" spans="1:6">
      <c r="A1059" s="36" t="s">
        <v>389</v>
      </c>
      <c r="B1059" s="27" t="s">
        <v>161</v>
      </c>
      <c r="C1059" s="31">
        <v>60.099999999999994</v>
      </c>
      <c r="D1059" s="27">
        <v>5</v>
      </c>
      <c r="E1059" s="27">
        <v>2016</v>
      </c>
      <c r="F1059" s="27" t="s">
        <v>432</v>
      </c>
    </row>
    <row r="1060" spans="1:6">
      <c r="A1060" s="36" t="s">
        <v>389</v>
      </c>
      <c r="B1060" s="27" t="s">
        <v>161</v>
      </c>
      <c r="C1060" s="31">
        <v>63.2</v>
      </c>
      <c r="D1060" s="27">
        <v>5</v>
      </c>
      <c r="E1060" s="27">
        <v>2016</v>
      </c>
      <c r="F1060" s="27" t="s">
        <v>433</v>
      </c>
    </row>
    <row r="1061" spans="1:6">
      <c r="A1061" s="36" t="s">
        <v>389</v>
      </c>
      <c r="B1061" s="27" t="s">
        <v>161</v>
      </c>
      <c r="C1061" s="31">
        <v>72.899999999999991</v>
      </c>
      <c r="D1061" s="27">
        <v>5</v>
      </c>
      <c r="E1061" s="27">
        <v>2016</v>
      </c>
      <c r="F1061" s="27" t="s">
        <v>434</v>
      </c>
    </row>
    <row r="1062" spans="1:6">
      <c r="A1062" s="36" t="s">
        <v>389</v>
      </c>
      <c r="B1062" s="27" t="s">
        <v>161</v>
      </c>
      <c r="C1062" s="31">
        <v>5</v>
      </c>
      <c r="D1062" s="27">
        <v>5</v>
      </c>
      <c r="E1062" s="27">
        <v>2016</v>
      </c>
      <c r="F1062" s="27" t="s">
        <v>435</v>
      </c>
    </row>
    <row r="1063" spans="1:6">
      <c r="A1063" s="36" t="s">
        <v>389</v>
      </c>
      <c r="B1063" s="27" t="s">
        <v>161</v>
      </c>
      <c r="C1063" s="31">
        <v>4.1000000000000005</v>
      </c>
      <c r="D1063" s="27">
        <v>5</v>
      </c>
      <c r="E1063" s="27">
        <v>2016</v>
      </c>
      <c r="F1063" s="27" t="s">
        <v>436</v>
      </c>
    </row>
    <row r="1064" spans="1:6">
      <c r="A1064" s="36" t="s">
        <v>389</v>
      </c>
      <c r="B1064" s="27" t="s">
        <v>161</v>
      </c>
      <c r="C1064" s="31">
        <v>37.4</v>
      </c>
      <c r="D1064" s="27">
        <v>5</v>
      </c>
      <c r="E1064" s="27">
        <v>2016</v>
      </c>
      <c r="F1064" s="27" t="s">
        <v>437</v>
      </c>
    </row>
    <row r="1065" spans="1:6">
      <c r="A1065" s="36" t="s">
        <v>389</v>
      </c>
      <c r="B1065" s="27" t="s">
        <v>161</v>
      </c>
      <c r="C1065" s="31">
        <v>3.2</v>
      </c>
      <c r="D1065" s="27">
        <v>5</v>
      </c>
      <c r="E1065" s="27">
        <v>2016</v>
      </c>
      <c r="F1065" s="27" t="s">
        <v>438</v>
      </c>
    </row>
    <row r="1066" spans="1:6">
      <c r="A1066" s="36" t="s">
        <v>389</v>
      </c>
      <c r="B1066" s="27" t="s">
        <v>161</v>
      </c>
      <c r="C1066" s="31">
        <v>30.599999999999998</v>
      </c>
      <c r="D1066" s="27">
        <v>5</v>
      </c>
      <c r="E1066" s="27">
        <v>2016</v>
      </c>
      <c r="F1066" s="27" t="s">
        <v>439</v>
      </c>
    </row>
    <row r="1067" spans="1:6">
      <c r="A1067" s="36" t="s">
        <v>389</v>
      </c>
      <c r="B1067" s="27" t="s">
        <v>161</v>
      </c>
      <c r="C1067" s="31">
        <v>11</v>
      </c>
      <c r="D1067" s="27">
        <v>5</v>
      </c>
      <c r="E1067" s="27">
        <v>2016</v>
      </c>
      <c r="F1067" s="27" t="s">
        <v>440</v>
      </c>
    </row>
    <row r="1068" spans="1:6">
      <c r="A1068" s="36" t="s">
        <v>389</v>
      </c>
      <c r="B1068" s="27" t="s">
        <v>161</v>
      </c>
      <c r="C1068" s="31">
        <v>0.2</v>
      </c>
      <c r="D1068" s="27">
        <v>5</v>
      </c>
      <c r="E1068" s="27">
        <v>2016</v>
      </c>
      <c r="F1068" s="27" t="s">
        <v>441</v>
      </c>
    </row>
    <row r="1069" spans="1:6">
      <c r="A1069" s="36" t="s">
        <v>389</v>
      </c>
      <c r="B1069" s="27" t="s">
        <v>161</v>
      </c>
      <c r="C1069" s="31">
        <v>59.199999999999996</v>
      </c>
      <c r="D1069" s="27">
        <v>5</v>
      </c>
      <c r="E1069" s="27">
        <v>2014</v>
      </c>
      <c r="F1069" s="27" t="s">
        <v>563</v>
      </c>
    </row>
    <row r="1070" spans="1:6">
      <c r="A1070" s="36" t="s">
        <v>389</v>
      </c>
      <c r="B1070" s="27" t="s">
        <v>161</v>
      </c>
      <c r="C1070" s="31">
        <v>54.6</v>
      </c>
      <c r="D1070" s="27">
        <v>5</v>
      </c>
      <c r="E1070" s="27">
        <v>2014</v>
      </c>
      <c r="F1070" s="27" t="s">
        <v>564</v>
      </c>
    </row>
    <row r="1071" spans="1:6">
      <c r="A1071" s="36" t="s">
        <v>389</v>
      </c>
      <c r="B1071" s="27" t="s">
        <v>161</v>
      </c>
      <c r="C1071" s="31">
        <v>63.5</v>
      </c>
      <c r="D1071" s="27">
        <v>5</v>
      </c>
      <c r="E1071" s="27">
        <v>2014</v>
      </c>
      <c r="F1071" s="27" t="s">
        <v>565</v>
      </c>
    </row>
    <row r="1072" spans="1:6">
      <c r="A1072" s="36" t="s">
        <v>389</v>
      </c>
      <c r="B1072" s="27" t="s">
        <v>161</v>
      </c>
      <c r="C1072" s="31">
        <v>4.7</v>
      </c>
      <c r="D1072" s="27">
        <v>5</v>
      </c>
      <c r="E1072" s="27">
        <v>2014</v>
      </c>
      <c r="F1072" s="27" t="s">
        <v>435</v>
      </c>
    </row>
    <row r="1073" spans="1:6">
      <c r="A1073" s="36" t="s">
        <v>389</v>
      </c>
      <c r="B1073" s="27" t="s">
        <v>161</v>
      </c>
      <c r="C1073" s="31">
        <v>6.1</v>
      </c>
      <c r="D1073" s="27">
        <v>5</v>
      </c>
      <c r="E1073" s="27">
        <v>2014</v>
      </c>
      <c r="F1073" s="27" t="s">
        <v>436</v>
      </c>
    </row>
    <row r="1074" spans="1:6">
      <c r="A1074" s="36" t="s">
        <v>389</v>
      </c>
      <c r="B1074" s="27" t="s">
        <v>161</v>
      </c>
      <c r="C1074" s="31">
        <v>45.7</v>
      </c>
      <c r="D1074" s="27">
        <v>5</v>
      </c>
      <c r="E1074" s="27">
        <v>2014</v>
      </c>
      <c r="F1074" s="27" t="s">
        <v>437</v>
      </c>
    </row>
    <row r="1075" spans="1:6">
      <c r="A1075" s="36" t="s">
        <v>389</v>
      </c>
      <c r="B1075" s="27" t="s">
        <v>161</v>
      </c>
      <c r="C1075" s="31">
        <v>3.4000000000000004</v>
      </c>
      <c r="D1075" s="27">
        <v>5</v>
      </c>
      <c r="E1075" s="27">
        <v>2014</v>
      </c>
      <c r="F1075" s="27" t="s">
        <v>438</v>
      </c>
    </row>
    <row r="1076" spans="1:6">
      <c r="A1076" s="36" t="s">
        <v>389</v>
      </c>
      <c r="B1076" s="27" t="s">
        <v>161</v>
      </c>
      <c r="C1076" s="31">
        <v>21.4</v>
      </c>
      <c r="D1076" s="27">
        <v>5</v>
      </c>
      <c r="E1076" s="27">
        <v>2014</v>
      </c>
      <c r="F1076" s="27" t="s">
        <v>439</v>
      </c>
    </row>
    <row r="1077" spans="1:6">
      <c r="A1077" s="36" t="s">
        <v>389</v>
      </c>
      <c r="B1077" s="27" t="s">
        <v>161</v>
      </c>
      <c r="C1077" s="31">
        <v>8.5</v>
      </c>
      <c r="D1077" s="27">
        <v>5</v>
      </c>
      <c r="E1077" s="27">
        <v>2014</v>
      </c>
      <c r="F1077" s="27" t="s">
        <v>440</v>
      </c>
    </row>
    <row r="1078" spans="1:6">
      <c r="A1078" s="36" t="s">
        <v>389</v>
      </c>
      <c r="B1078" s="27" t="s">
        <v>161</v>
      </c>
      <c r="C1078" s="31">
        <v>0.6</v>
      </c>
      <c r="D1078" s="27">
        <v>5</v>
      </c>
      <c r="E1078" s="27">
        <v>2014</v>
      </c>
      <c r="F1078" s="27" t="s">
        <v>566</v>
      </c>
    </row>
    <row r="1079" spans="1:6">
      <c r="A1079" s="36" t="s">
        <v>389</v>
      </c>
      <c r="B1079" s="27" t="s">
        <v>161</v>
      </c>
      <c r="C1079" s="31">
        <v>49.6</v>
      </c>
      <c r="D1079" s="27">
        <v>5</v>
      </c>
      <c r="E1079" s="27">
        <v>2015</v>
      </c>
      <c r="F1079" s="27" t="s">
        <v>563</v>
      </c>
    </row>
    <row r="1080" spans="1:6">
      <c r="A1080" s="36" t="s">
        <v>389</v>
      </c>
      <c r="B1080" s="27" t="s">
        <v>161</v>
      </c>
      <c r="C1080" s="31">
        <v>46.7</v>
      </c>
      <c r="D1080" s="27">
        <v>5</v>
      </c>
      <c r="E1080" s="27">
        <v>2015</v>
      </c>
      <c r="F1080" s="27" t="s">
        <v>433</v>
      </c>
    </row>
    <row r="1081" spans="1:6">
      <c r="A1081" s="36" t="s">
        <v>389</v>
      </c>
      <c r="B1081" s="27" t="s">
        <v>161</v>
      </c>
      <c r="C1081" s="31">
        <v>67.400000000000006</v>
      </c>
      <c r="D1081" s="27">
        <v>5</v>
      </c>
      <c r="E1081" s="27">
        <v>2015</v>
      </c>
      <c r="F1081" s="27" t="s">
        <v>434</v>
      </c>
    </row>
    <row r="1082" spans="1:6">
      <c r="A1082" s="36" t="s">
        <v>389</v>
      </c>
      <c r="B1082" s="27" t="s">
        <v>161</v>
      </c>
      <c r="C1082" s="31">
        <v>5.4</v>
      </c>
      <c r="D1082" s="27">
        <v>5</v>
      </c>
      <c r="E1082" s="27">
        <v>2015</v>
      </c>
      <c r="F1082" s="27" t="s">
        <v>435</v>
      </c>
    </row>
    <row r="1083" spans="1:6">
      <c r="A1083" s="36" t="s">
        <v>389</v>
      </c>
      <c r="B1083" s="27" t="s">
        <v>161</v>
      </c>
      <c r="C1083" s="31">
        <v>6.1</v>
      </c>
      <c r="D1083" s="27">
        <v>5</v>
      </c>
      <c r="E1083" s="27">
        <v>2015</v>
      </c>
      <c r="F1083" s="27" t="s">
        <v>436</v>
      </c>
    </row>
    <row r="1084" spans="1:6">
      <c r="A1084" s="36" t="s">
        <v>389</v>
      </c>
      <c r="B1084" s="27" t="s">
        <v>161</v>
      </c>
      <c r="C1084" s="31">
        <v>49.8</v>
      </c>
      <c r="D1084" s="27">
        <v>5</v>
      </c>
      <c r="E1084" s="27">
        <v>2015</v>
      </c>
      <c r="F1084" s="27" t="s">
        <v>437</v>
      </c>
    </row>
    <row r="1085" spans="1:6">
      <c r="A1085" s="36" t="s">
        <v>389</v>
      </c>
      <c r="B1085" s="27" t="s">
        <v>161</v>
      </c>
      <c r="C1085" s="31">
        <v>4.7</v>
      </c>
      <c r="D1085" s="27">
        <v>5</v>
      </c>
      <c r="E1085" s="27">
        <v>2015</v>
      </c>
      <c r="F1085" s="27" t="s">
        <v>438</v>
      </c>
    </row>
    <row r="1086" spans="1:6">
      <c r="A1086" s="36" t="s">
        <v>389</v>
      </c>
      <c r="B1086" s="27" t="s">
        <v>161</v>
      </c>
      <c r="C1086" s="31">
        <v>39.300000000000004</v>
      </c>
      <c r="D1086" s="27">
        <v>5</v>
      </c>
      <c r="E1086" s="27">
        <v>2015</v>
      </c>
      <c r="F1086" s="27" t="s">
        <v>439</v>
      </c>
    </row>
    <row r="1087" spans="1:6">
      <c r="A1087" s="36" t="s">
        <v>389</v>
      </c>
      <c r="B1087" s="27" t="s">
        <v>161</v>
      </c>
      <c r="C1087" s="31">
        <v>15.4</v>
      </c>
      <c r="D1087" s="27">
        <v>5</v>
      </c>
      <c r="E1087" s="27">
        <v>2015</v>
      </c>
      <c r="F1087" s="27" t="s">
        <v>440</v>
      </c>
    </row>
    <row r="1088" spans="1:6">
      <c r="A1088" s="36" t="s">
        <v>389</v>
      </c>
      <c r="B1088" s="27" t="s">
        <v>161</v>
      </c>
      <c r="C1088" s="31">
        <v>0.89999999999999991</v>
      </c>
      <c r="D1088" s="27">
        <v>5</v>
      </c>
      <c r="E1088" s="27">
        <v>2015</v>
      </c>
      <c r="F1088" s="27" t="s">
        <v>441</v>
      </c>
    </row>
    <row r="1089" spans="1:6">
      <c r="A1089" s="36" t="s">
        <v>389</v>
      </c>
      <c r="B1089" s="27" t="s">
        <v>167</v>
      </c>
      <c r="C1089" s="31">
        <v>10.82</v>
      </c>
      <c r="D1089" s="27">
        <v>5</v>
      </c>
      <c r="E1089" s="27">
        <v>2016</v>
      </c>
      <c r="F1089" s="27" t="s">
        <v>442</v>
      </c>
    </row>
    <row r="1090" spans="1:6">
      <c r="A1090" s="36" t="s">
        <v>389</v>
      </c>
      <c r="B1090" s="27" t="s">
        <v>167</v>
      </c>
      <c r="C1090" s="31">
        <v>12.509999999999998</v>
      </c>
      <c r="D1090" s="27">
        <v>5</v>
      </c>
      <c r="E1090" s="27">
        <v>2016</v>
      </c>
      <c r="F1090" s="27" t="s">
        <v>443</v>
      </c>
    </row>
    <row r="1091" spans="1:6">
      <c r="A1091" s="36" t="s">
        <v>389</v>
      </c>
      <c r="B1091" s="27" t="s">
        <v>167</v>
      </c>
      <c r="C1091" s="31">
        <v>4.0199999999999996</v>
      </c>
      <c r="D1091" s="27">
        <v>5</v>
      </c>
      <c r="E1091" s="27">
        <v>2016</v>
      </c>
      <c r="F1091" s="27" t="s">
        <v>444</v>
      </c>
    </row>
    <row r="1092" spans="1:6">
      <c r="A1092" s="36" t="s">
        <v>389</v>
      </c>
      <c r="B1092" s="27" t="s">
        <v>167</v>
      </c>
      <c r="C1092" s="31">
        <v>20.239999999999998</v>
      </c>
      <c r="D1092" s="27">
        <v>5</v>
      </c>
      <c r="E1092" s="27">
        <v>2016</v>
      </c>
      <c r="F1092" s="27" t="s">
        <v>445</v>
      </c>
    </row>
    <row r="1093" spans="1:6">
      <c r="A1093" s="36" t="s">
        <v>389</v>
      </c>
      <c r="B1093" s="27" t="s">
        <v>167</v>
      </c>
      <c r="C1093" s="31">
        <v>82.65</v>
      </c>
      <c r="D1093" s="27">
        <v>5</v>
      </c>
      <c r="E1093" s="27">
        <v>2016</v>
      </c>
      <c r="F1093" s="27" t="s">
        <v>446</v>
      </c>
    </row>
    <row r="1094" spans="1:6">
      <c r="A1094" s="36" t="s">
        <v>389</v>
      </c>
      <c r="B1094" s="27" t="s">
        <v>167</v>
      </c>
      <c r="C1094" s="31">
        <v>50.54</v>
      </c>
      <c r="D1094" s="27">
        <v>5</v>
      </c>
      <c r="E1094" s="27">
        <v>2016</v>
      </c>
      <c r="F1094" s="27" t="s">
        <v>447</v>
      </c>
    </row>
    <row r="1095" spans="1:6">
      <c r="A1095" s="36" t="s">
        <v>389</v>
      </c>
      <c r="B1095" s="27" t="s">
        <v>167</v>
      </c>
      <c r="C1095" s="31">
        <v>90.08</v>
      </c>
      <c r="D1095" s="27">
        <v>5</v>
      </c>
      <c r="E1095" s="27">
        <v>2016</v>
      </c>
      <c r="F1095" s="27" t="s">
        <v>448</v>
      </c>
    </row>
    <row r="1096" spans="1:6">
      <c r="A1096" s="36" t="s">
        <v>389</v>
      </c>
      <c r="B1096" s="27" t="s">
        <v>167</v>
      </c>
      <c r="C1096" s="41">
        <v>28.03</v>
      </c>
      <c r="D1096" s="27">
        <v>5</v>
      </c>
      <c r="E1096" s="27">
        <v>2016</v>
      </c>
      <c r="F1096" s="27" t="s">
        <v>449</v>
      </c>
    </row>
    <row r="1097" spans="1:6">
      <c r="A1097" s="36" t="s">
        <v>389</v>
      </c>
      <c r="B1097" s="27" t="s">
        <v>167</v>
      </c>
      <c r="C1097" s="31">
        <v>35.730000000000004</v>
      </c>
      <c r="D1097" s="27">
        <v>5</v>
      </c>
      <c r="E1097" s="27">
        <v>2016</v>
      </c>
      <c r="F1097" s="27" t="s">
        <v>450</v>
      </c>
    </row>
    <row r="1098" spans="1:6">
      <c r="A1098" s="36" t="s">
        <v>389</v>
      </c>
      <c r="B1098" s="27" t="s">
        <v>167</v>
      </c>
      <c r="C1098" s="31">
        <v>2.81</v>
      </c>
      <c r="D1098" s="27">
        <v>5</v>
      </c>
      <c r="E1098" s="27">
        <v>2016</v>
      </c>
      <c r="F1098" s="27" t="s">
        <v>451</v>
      </c>
    </row>
    <row r="1099" spans="1:6">
      <c r="A1099" s="36" t="s">
        <v>389</v>
      </c>
      <c r="B1099" s="27" t="s">
        <v>171</v>
      </c>
      <c r="C1099" s="31">
        <v>76.2</v>
      </c>
      <c r="D1099" s="27">
        <v>5</v>
      </c>
      <c r="E1099" s="27">
        <v>2016</v>
      </c>
      <c r="F1099" s="27" t="s">
        <v>452</v>
      </c>
    </row>
    <row r="1100" spans="1:6">
      <c r="A1100" s="36" t="s">
        <v>389</v>
      </c>
      <c r="B1100" s="27" t="s">
        <v>171</v>
      </c>
      <c r="C1100" s="31">
        <v>90.8</v>
      </c>
      <c r="D1100" s="27">
        <v>5</v>
      </c>
      <c r="E1100" s="27">
        <v>2016</v>
      </c>
      <c r="F1100" s="27" t="s">
        <v>453</v>
      </c>
    </row>
    <row r="1101" spans="1:6">
      <c r="A1101" s="36" t="s">
        <v>389</v>
      </c>
      <c r="B1101" s="27" t="s">
        <v>171</v>
      </c>
      <c r="C1101" s="31">
        <v>71.599999999999994</v>
      </c>
      <c r="D1101" s="27">
        <v>5</v>
      </c>
      <c r="E1101" s="27">
        <v>2016</v>
      </c>
      <c r="F1101" s="27" t="s">
        <v>454</v>
      </c>
    </row>
    <row r="1102" spans="1:6">
      <c r="A1102" s="36" t="s">
        <v>389</v>
      </c>
      <c r="B1102" s="27" t="s">
        <v>171</v>
      </c>
      <c r="C1102" s="31">
        <v>59.699999999999996</v>
      </c>
      <c r="D1102" s="27">
        <v>5</v>
      </c>
      <c r="E1102" s="27">
        <v>2016</v>
      </c>
      <c r="F1102" s="27" t="s">
        <v>455</v>
      </c>
    </row>
    <row r="1103" spans="1:6">
      <c r="A1103" s="36" t="s">
        <v>389</v>
      </c>
      <c r="B1103" s="27" t="s">
        <v>171</v>
      </c>
      <c r="C1103" s="31">
        <v>64.8</v>
      </c>
      <c r="D1103" s="27">
        <v>5</v>
      </c>
      <c r="E1103" s="27">
        <v>2016</v>
      </c>
      <c r="F1103" s="27" t="s">
        <v>456</v>
      </c>
    </row>
    <row r="1104" spans="1:6">
      <c r="A1104" s="36" t="s">
        <v>389</v>
      </c>
      <c r="B1104" s="27" t="s">
        <v>171</v>
      </c>
      <c r="C1104" s="31">
        <v>73.7</v>
      </c>
      <c r="D1104" s="27">
        <v>5</v>
      </c>
      <c r="E1104" s="27">
        <v>2016</v>
      </c>
      <c r="F1104" s="27" t="s">
        <v>457</v>
      </c>
    </row>
    <row r="1105" spans="1:6">
      <c r="A1105" s="36" t="s">
        <v>389</v>
      </c>
      <c r="B1105" s="27" t="s">
        <v>171</v>
      </c>
      <c r="C1105" s="31">
        <v>35.799999999999997</v>
      </c>
      <c r="D1105" s="27">
        <v>5</v>
      </c>
      <c r="E1105" s="27">
        <v>2016</v>
      </c>
      <c r="F1105" s="27" t="s">
        <v>458</v>
      </c>
    </row>
    <row r="1106" spans="1:6">
      <c r="A1106" s="36" t="s">
        <v>389</v>
      </c>
      <c r="B1106" s="27" t="s">
        <v>171</v>
      </c>
      <c r="C1106" s="31">
        <v>72.399999999999991</v>
      </c>
      <c r="D1106" s="27">
        <v>5</v>
      </c>
      <c r="E1106" s="27">
        <v>2016</v>
      </c>
      <c r="F1106" s="27" t="s">
        <v>459</v>
      </c>
    </row>
    <row r="1107" spans="1:6">
      <c r="A1107" s="36" t="s">
        <v>389</v>
      </c>
      <c r="B1107" s="27" t="s">
        <v>171</v>
      </c>
      <c r="C1107" s="31">
        <v>70</v>
      </c>
      <c r="D1107" s="27">
        <v>5</v>
      </c>
      <c r="E1107" s="27">
        <v>2016</v>
      </c>
      <c r="F1107" s="27" t="s">
        <v>460</v>
      </c>
    </row>
    <row r="1108" spans="1:6">
      <c r="A1108" s="36" t="s">
        <v>389</v>
      </c>
      <c r="B1108" s="27" t="s">
        <v>171</v>
      </c>
      <c r="C1108" s="31">
        <v>30.9</v>
      </c>
      <c r="D1108" s="27">
        <v>5</v>
      </c>
      <c r="E1108" s="27">
        <v>2016</v>
      </c>
      <c r="F1108" s="27" t="s">
        <v>461</v>
      </c>
    </row>
    <row r="1109" spans="1:6">
      <c r="A1109" s="36" t="s">
        <v>389</v>
      </c>
      <c r="B1109" s="27" t="s">
        <v>187</v>
      </c>
      <c r="C1109" s="31">
        <v>36.700000000000003</v>
      </c>
      <c r="D1109" s="27">
        <v>5</v>
      </c>
      <c r="E1109" s="27">
        <v>2016</v>
      </c>
    </row>
    <row r="1110" spans="1:6">
      <c r="A1110" s="36" t="s">
        <v>389</v>
      </c>
      <c r="B1110" s="27" t="s">
        <v>194</v>
      </c>
      <c r="C1110" s="31">
        <v>60.348432055749122</v>
      </c>
      <c r="D1110" s="27">
        <v>5</v>
      </c>
      <c r="E1110" s="27">
        <v>2016</v>
      </c>
      <c r="F1110" s="27" t="s">
        <v>462</v>
      </c>
    </row>
    <row r="1111" spans="1:6">
      <c r="A1111" s="36" t="s">
        <v>389</v>
      </c>
      <c r="B1111" s="27" t="s">
        <v>194</v>
      </c>
      <c r="C1111" s="31">
        <v>73.519163763066203</v>
      </c>
      <c r="D1111" s="27">
        <v>5</v>
      </c>
      <c r="E1111" s="27">
        <v>2016</v>
      </c>
      <c r="F1111" s="27" t="s">
        <v>463</v>
      </c>
    </row>
    <row r="1112" spans="1:6">
      <c r="A1112" s="36" t="s">
        <v>389</v>
      </c>
      <c r="B1112" s="27" t="s">
        <v>194</v>
      </c>
      <c r="C1112" s="31">
        <v>22.404181184668989</v>
      </c>
      <c r="D1112" s="27">
        <v>5</v>
      </c>
      <c r="E1112" s="27">
        <v>2016</v>
      </c>
      <c r="F1112" s="27" t="s">
        <v>464</v>
      </c>
    </row>
    <row r="1113" spans="1:6">
      <c r="A1113" s="36" t="s">
        <v>389</v>
      </c>
      <c r="B1113" s="27" t="s">
        <v>194</v>
      </c>
      <c r="C1113" s="31">
        <v>17.061556329849012</v>
      </c>
      <c r="D1113" s="27">
        <v>5</v>
      </c>
      <c r="E1113" s="27">
        <v>2016</v>
      </c>
      <c r="F1113" s="27" t="s">
        <v>465</v>
      </c>
    </row>
    <row r="1114" spans="1:6">
      <c r="A1114" s="36" t="s">
        <v>389</v>
      </c>
      <c r="B1114" s="27" t="s">
        <v>194</v>
      </c>
      <c r="C1114" s="31">
        <v>7.3983739837398383</v>
      </c>
      <c r="D1114" s="27">
        <v>5</v>
      </c>
      <c r="E1114" s="27">
        <v>2016</v>
      </c>
      <c r="F1114" s="27" t="s">
        <v>466</v>
      </c>
    </row>
    <row r="1115" spans="1:6">
      <c r="A1115" s="36" t="s">
        <v>389</v>
      </c>
      <c r="B1115" s="27" t="s">
        <v>200</v>
      </c>
      <c r="C1115" s="35">
        <v>53.949999999999996</v>
      </c>
      <c r="D1115" s="27">
        <v>5</v>
      </c>
      <c r="E1115" s="27">
        <v>2016</v>
      </c>
    </row>
    <row r="1116" spans="1:6">
      <c r="A1116" s="36" t="s">
        <v>389</v>
      </c>
      <c r="B1116" s="27" t="s">
        <v>204</v>
      </c>
      <c r="C1116" s="31">
        <v>78.986104157691898</v>
      </c>
      <c r="D1116" s="27">
        <v>5</v>
      </c>
      <c r="E1116" s="27">
        <v>2016</v>
      </c>
    </row>
    <row r="1117" spans="1:6">
      <c r="A1117" s="36" t="s">
        <v>389</v>
      </c>
      <c r="B1117" s="27" t="s">
        <v>204</v>
      </c>
      <c r="C1117" s="35">
        <v>63.554158724305886</v>
      </c>
      <c r="D1117" s="27">
        <v>5</v>
      </c>
      <c r="E1117" s="27">
        <v>2014</v>
      </c>
    </row>
    <row r="1118" spans="1:6">
      <c r="A1118" s="27" t="s">
        <v>389</v>
      </c>
      <c r="B1118" s="27" t="s">
        <v>204</v>
      </c>
      <c r="C1118" s="31">
        <v>71.101236080820556</v>
      </c>
      <c r="D1118" s="27">
        <v>5</v>
      </c>
      <c r="E1118" s="27">
        <v>2015</v>
      </c>
    </row>
    <row r="1119" spans="1:6">
      <c r="A1119" s="36" t="s">
        <v>389</v>
      </c>
      <c r="B1119" s="27" t="s">
        <v>208</v>
      </c>
      <c r="C1119" s="35">
        <v>75.3</v>
      </c>
      <c r="D1119" s="27">
        <v>5</v>
      </c>
      <c r="E1119" s="27">
        <v>2016</v>
      </c>
      <c r="F1119" s="27" t="s">
        <v>467</v>
      </c>
    </row>
    <row r="1120" spans="1:6">
      <c r="A1120" s="36" t="s">
        <v>389</v>
      </c>
      <c r="B1120" s="27" t="s">
        <v>208</v>
      </c>
      <c r="C1120" s="35">
        <v>68.8</v>
      </c>
      <c r="D1120" s="27">
        <v>5</v>
      </c>
      <c r="E1120" s="27">
        <v>2016</v>
      </c>
      <c r="F1120" s="27" t="s">
        <v>468</v>
      </c>
    </row>
    <row r="1121" spans="1:6">
      <c r="A1121" s="36" t="s">
        <v>389</v>
      </c>
      <c r="B1121" s="27" t="s">
        <v>208</v>
      </c>
      <c r="C1121" s="35">
        <v>71.8</v>
      </c>
      <c r="D1121" s="27">
        <v>5</v>
      </c>
      <c r="E1121" s="27">
        <v>2016</v>
      </c>
      <c r="F1121" s="27" t="s">
        <v>469</v>
      </c>
    </row>
    <row r="1122" spans="1:6">
      <c r="A1122" s="36" t="s">
        <v>389</v>
      </c>
      <c r="B1122" s="27" t="s">
        <v>208</v>
      </c>
      <c r="C1122" s="35">
        <v>49.8</v>
      </c>
      <c r="D1122" s="27">
        <v>5</v>
      </c>
      <c r="E1122" s="27">
        <v>2016</v>
      </c>
      <c r="F1122" s="27" t="s">
        <v>470</v>
      </c>
    </row>
    <row r="1123" spans="1:6">
      <c r="A1123" s="36" t="s">
        <v>389</v>
      </c>
      <c r="B1123" s="27" t="s">
        <v>208</v>
      </c>
      <c r="C1123" s="35">
        <v>38.800000000000004</v>
      </c>
      <c r="D1123" s="27">
        <v>5</v>
      </c>
      <c r="E1123" s="27">
        <v>2016</v>
      </c>
      <c r="F1123" s="27" t="s">
        <v>471</v>
      </c>
    </row>
    <row r="1124" spans="1:6">
      <c r="A1124" s="36" t="s">
        <v>389</v>
      </c>
      <c r="B1124" s="27" t="s">
        <v>208</v>
      </c>
      <c r="C1124" s="35">
        <v>44.1</v>
      </c>
      <c r="D1124" s="27">
        <v>5</v>
      </c>
      <c r="E1124" s="27">
        <v>2016</v>
      </c>
      <c r="F1124" s="27" t="s">
        <v>472</v>
      </c>
    </row>
    <row r="1125" spans="1:6">
      <c r="A1125" s="36" t="s">
        <v>389</v>
      </c>
      <c r="B1125" s="27" t="s">
        <v>208</v>
      </c>
      <c r="C1125" s="35">
        <v>52.900000000000006</v>
      </c>
      <c r="D1125" s="27">
        <v>5</v>
      </c>
      <c r="E1125" s="27">
        <v>2016</v>
      </c>
      <c r="F1125" s="27" t="s">
        <v>473</v>
      </c>
    </row>
    <row r="1126" spans="1:6">
      <c r="A1126" s="36" t="s">
        <v>389</v>
      </c>
      <c r="B1126" s="27" t="s">
        <v>275</v>
      </c>
      <c r="C1126" s="30">
        <v>7.26</v>
      </c>
      <c r="D1126" s="27">
        <v>5</v>
      </c>
      <c r="E1126" s="27">
        <v>2016</v>
      </c>
      <c r="F1126" s="27" t="s">
        <v>513</v>
      </c>
    </row>
    <row r="1127" spans="1:6">
      <c r="A1127" s="36" t="s">
        <v>389</v>
      </c>
      <c r="B1127" s="27" t="s">
        <v>275</v>
      </c>
      <c r="C1127" s="30">
        <v>72.319999999999993</v>
      </c>
      <c r="D1127" s="27">
        <v>5</v>
      </c>
      <c r="E1127" s="27">
        <v>2016</v>
      </c>
      <c r="F1127" s="27" t="s">
        <v>396</v>
      </c>
    </row>
    <row r="1128" spans="1:6">
      <c r="A1128" s="36" t="s">
        <v>389</v>
      </c>
      <c r="B1128" s="27" t="s">
        <v>275</v>
      </c>
      <c r="C1128" s="30">
        <v>20.420000000000002</v>
      </c>
      <c r="D1128" s="27">
        <v>5</v>
      </c>
      <c r="E1128" s="27">
        <v>2016</v>
      </c>
      <c r="F1128" s="27" t="s">
        <v>397</v>
      </c>
    </row>
    <row r="1129" spans="1:6">
      <c r="A1129" s="36" t="s">
        <v>389</v>
      </c>
      <c r="B1129" s="27" t="s">
        <v>275</v>
      </c>
      <c r="C1129" s="31">
        <v>13.99</v>
      </c>
      <c r="D1129" s="27">
        <v>5</v>
      </c>
      <c r="E1129" s="27">
        <v>2014</v>
      </c>
      <c r="F1129" s="27" t="s">
        <v>513</v>
      </c>
    </row>
    <row r="1130" spans="1:6">
      <c r="A1130" s="36" t="s">
        <v>389</v>
      </c>
      <c r="B1130" s="27" t="s">
        <v>275</v>
      </c>
      <c r="C1130" s="31">
        <v>78.989999999999995</v>
      </c>
      <c r="D1130" s="27">
        <v>5</v>
      </c>
      <c r="E1130" s="27">
        <v>2014</v>
      </c>
      <c r="F1130" s="27" t="s">
        <v>396</v>
      </c>
    </row>
    <row r="1131" spans="1:6">
      <c r="A1131" s="36" t="s">
        <v>389</v>
      </c>
      <c r="B1131" s="27" t="s">
        <v>275</v>
      </c>
      <c r="C1131" s="31">
        <v>7.02</v>
      </c>
      <c r="D1131" s="27">
        <v>5</v>
      </c>
      <c r="E1131" s="27">
        <v>2014</v>
      </c>
      <c r="F1131" s="27" t="s">
        <v>397</v>
      </c>
    </row>
    <row r="1132" spans="1:6">
      <c r="A1132" s="36" t="s">
        <v>389</v>
      </c>
      <c r="B1132" s="27" t="s">
        <v>275</v>
      </c>
      <c r="C1132" s="31">
        <v>9.4600000000000009</v>
      </c>
      <c r="D1132" s="27">
        <v>5</v>
      </c>
      <c r="E1132" s="27">
        <v>2015</v>
      </c>
      <c r="F1132" s="27" t="s">
        <v>513</v>
      </c>
    </row>
    <row r="1133" spans="1:6">
      <c r="A1133" s="36" t="s">
        <v>389</v>
      </c>
      <c r="B1133" s="27" t="s">
        <v>275</v>
      </c>
      <c r="C1133" s="31">
        <v>79.989999999999995</v>
      </c>
      <c r="D1133" s="27">
        <v>5</v>
      </c>
      <c r="E1133" s="27">
        <v>2015</v>
      </c>
      <c r="F1133" s="27" t="s">
        <v>396</v>
      </c>
    </row>
    <row r="1134" spans="1:6">
      <c r="A1134" s="36" t="s">
        <v>389</v>
      </c>
      <c r="B1134" s="27" t="s">
        <v>275</v>
      </c>
      <c r="C1134" s="31">
        <v>10.54</v>
      </c>
      <c r="D1134" s="27">
        <v>5</v>
      </c>
      <c r="E1134" s="27">
        <v>2015</v>
      </c>
      <c r="F1134" s="27" t="s">
        <v>397</v>
      </c>
    </row>
    <row r="1135" spans="1:6">
      <c r="A1135" s="36" t="s">
        <v>389</v>
      </c>
      <c r="B1135" s="27" t="s">
        <v>286</v>
      </c>
      <c r="C1135" s="25">
        <v>37.9</v>
      </c>
      <c r="D1135" s="27">
        <v>5</v>
      </c>
      <c r="E1135" s="27">
        <v>2016</v>
      </c>
    </row>
    <row r="1136" spans="1:6">
      <c r="A1136" s="36" t="s">
        <v>389</v>
      </c>
      <c r="B1136" s="27" t="s">
        <v>290</v>
      </c>
      <c r="C1136" s="25">
        <v>17</v>
      </c>
      <c r="D1136" s="27">
        <v>5</v>
      </c>
      <c r="E1136" s="27">
        <v>2016</v>
      </c>
    </row>
    <row r="1137" spans="1:6">
      <c r="A1137" s="36" t="s">
        <v>389</v>
      </c>
      <c r="B1137" s="27" t="s">
        <v>293</v>
      </c>
      <c r="C1137" s="25">
        <v>3.7600000000000002</v>
      </c>
      <c r="D1137" s="27">
        <v>5</v>
      </c>
      <c r="E1137" s="27">
        <v>2016</v>
      </c>
    </row>
    <row r="1138" spans="1:6">
      <c r="A1138" s="36" t="s">
        <v>389</v>
      </c>
      <c r="B1138" s="27" t="s">
        <v>296</v>
      </c>
      <c r="C1138" s="25">
        <v>32.700000000000003</v>
      </c>
      <c r="D1138" s="27">
        <v>5</v>
      </c>
      <c r="E1138" s="27">
        <v>2016</v>
      </c>
    </row>
    <row r="1139" spans="1:6">
      <c r="A1139" s="36" t="s">
        <v>389</v>
      </c>
      <c r="B1139" s="27" t="s">
        <v>333</v>
      </c>
      <c r="C1139" s="29">
        <v>5</v>
      </c>
      <c r="D1139" s="27">
        <v>5</v>
      </c>
      <c r="E1139" s="27">
        <v>2014</v>
      </c>
    </row>
    <row r="1140" spans="1:6">
      <c r="A1140" s="36" t="s">
        <v>389</v>
      </c>
      <c r="B1140" s="27" t="s">
        <v>340</v>
      </c>
      <c r="C1140" s="26">
        <v>2.85</v>
      </c>
      <c r="D1140" s="27">
        <v>5</v>
      </c>
      <c r="E1140" s="27">
        <v>2014</v>
      </c>
    </row>
    <row r="1141" spans="1:6">
      <c r="A1141" s="36" t="s">
        <v>385</v>
      </c>
      <c r="B1141" s="27" t="s">
        <v>61</v>
      </c>
      <c r="C1141" s="29">
        <v>10.65</v>
      </c>
      <c r="D1141" s="27">
        <v>6</v>
      </c>
      <c r="E1141" s="27">
        <v>2016</v>
      </c>
    </row>
    <row r="1142" spans="1:6">
      <c r="A1142" s="36" t="s">
        <v>385</v>
      </c>
      <c r="B1142" s="27" t="s">
        <v>61</v>
      </c>
      <c r="C1142" s="30">
        <v>9.1653798767221968</v>
      </c>
      <c r="D1142" s="27">
        <v>6</v>
      </c>
      <c r="E1142" s="27">
        <v>2014</v>
      </c>
    </row>
    <row r="1143" spans="1:6">
      <c r="A1143" s="36" t="s">
        <v>385</v>
      </c>
      <c r="B1143" s="27" t="s">
        <v>61</v>
      </c>
      <c r="C1143" s="30">
        <v>10.092220532298823</v>
      </c>
      <c r="D1143" s="27">
        <v>6</v>
      </c>
      <c r="E1143" s="27">
        <v>2015</v>
      </c>
    </row>
    <row r="1144" spans="1:6">
      <c r="A1144" s="36" t="s">
        <v>385</v>
      </c>
      <c r="B1144" s="27" t="s">
        <v>63</v>
      </c>
      <c r="C1144" s="29">
        <v>0.91999999999999993</v>
      </c>
      <c r="D1144" s="27">
        <v>6</v>
      </c>
      <c r="E1144" s="27">
        <v>2016</v>
      </c>
      <c r="F1144" s="27" t="s">
        <v>395</v>
      </c>
    </row>
    <row r="1145" spans="1:6">
      <c r="A1145" s="36" t="s">
        <v>385</v>
      </c>
      <c r="B1145" s="27" t="s">
        <v>63</v>
      </c>
      <c r="C1145" s="29">
        <v>8.6499999999999986</v>
      </c>
      <c r="D1145" s="27">
        <v>6</v>
      </c>
      <c r="E1145" s="27">
        <v>2016</v>
      </c>
      <c r="F1145" s="27" t="s">
        <v>396</v>
      </c>
    </row>
    <row r="1146" spans="1:6">
      <c r="A1146" s="36" t="s">
        <v>385</v>
      </c>
      <c r="B1146" s="27" t="s">
        <v>63</v>
      </c>
      <c r="C1146" s="29">
        <v>1.0699999999999998</v>
      </c>
      <c r="D1146" s="27">
        <v>6</v>
      </c>
      <c r="E1146" s="27">
        <v>2016</v>
      </c>
      <c r="F1146" s="27" t="s">
        <v>397</v>
      </c>
    </row>
    <row r="1147" spans="1:6">
      <c r="A1147" s="36" t="s">
        <v>385</v>
      </c>
      <c r="B1147" s="27" t="s">
        <v>63</v>
      </c>
      <c r="C1147" s="30">
        <v>3.1075296717733023</v>
      </c>
      <c r="D1147" s="27">
        <v>6</v>
      </c>
      <c r="E1147" s="27">
        <v>2014</v>
      </c>
      <c r="F1147" s="27" t="s">
        <v>395</v>
      </c>
    </row>
    <row r="1148" spans="1:6">
      <c r="A1148" s="36" t="s">
        <v>385</v>
      </c>
      <c r="B1148" s="27" t="s">
        <v>63</v>
      </c>
      <c r="C1148" s="30">
        <v>5.7119501808159123</v>
      </c>
      <c r="D1148" s="27">
        <v>6</v>
      </c>
      <c r="E1148" s="27">
        <v>2014</v>
      </c>
      <c r="F1148" s="27" t="s">
        <v>396</v>
      </c>
    </row>
    <row r="1149" spans="1:6">
      <c r="A1149" s="36" t="s">
        <v>385</v>
      </c>
      <c r="B1149" s="27" t="s">
        <v>63</v>
      </c>
      <c r="C1149" s="30">
        <v>0.34590002413298182</v>
      </c>
      <c r="D1149" s="27">
        <v>6</v>
      </c>
      <c r="E1149" s="27">
        <v>2014</v>
      </c>
      <c r="F1149" s="27" t="s">
        <v>397</v>
      </c>
    </row>
    <row r="1150" spans="1:6">
      <c r="A1150" s="36" t="s">
        <v>385</v>
      </c>
      <c r="B1150" s="27" t="s">
        <v>63</v>
      </c>
      <c r="C1150" s="30">
        <v>1.8746850176119669</v>
      </c>
      <c r="D1150" s="27">
        <v>6</v>
      </c>
      <c r="E1150" s="27">
        <v>2015</v>
      </c>
      <c r="F1150" s="27" t="s">
        <v>395</v>
      </c>
    </row>
    <row r="1151" spans="1:6">
      <c r="A1151" s="36" t="s">
        <v>385</v>
      </c>
      <c r="B1151" s="27" t="s">
        <v>63</v>
      </c>
      <c r="C1151" s="30">
        <v>7.6999501437536795</v>
      </c>
      <c r="D1151" s="27">
        <v>6</v>
      </c>
      <c r="E1151" s="27">
        <v>2015</v>
      </c>
      <c r="F1151" s="27" t="s">
        <v>396</v>
      </c>
    </row>
    <row r="1152" spans="1:6">
      <c r="A1152" s="36" t="s">
        <v>385</v>
      </c>
      <c r="B1152" s="27" t="s">
        <v>63</v>
      </c>
      <c r="C1152" s="30">
        <v>0.51758537093317736</v>
      </c>
      <c r="D1152" s="27">
        <v>6</v>
      </c>
      <c r="E1152" s="27">
        <v>2015</v>
      </c>
      <c r="F1152" s="27" t="s">
        <v>397</v>
      </c>
    </row>
    <row r="1153" spans="1:6">
      <c r="A1153" s="36" t="s">
        <v>385</v>
      </c>
      <c r="B1153" s="27" t="s">
        <v>70</v>
      </c>
      <c r="C1153" s="42">
        <v>52</v>
      </c>
      <c r="D1153" s="27">
        <v>6</v>
      </c>
      <c r="E1153" s="27">
        <v>2016</v>
      </c>
      <c r="F1153" s="27" t="s">
        <v>390</v>
      </c>
    </row>
    <row r="1154" spans="1:6">
      <c r="A1154" s="36" t="s">
        <v>385</v>
      </c>
      <c r="B1154" s="27" t="s">
        <v>70</v>
      </c>
      <c r="C1154" s="42">
        <v>27.6</v>
      </c>
      <c r="D1154" s="27">
        <v>6</v>
      </c>
      <c r="E1154" s="27">
        <v>2016</v>
      </c>
      <c r="F1154" s="27" t="s">
        <v>391</v>
      </c>
    </row>
    <row r="1155" spans="1:6">
      <c r="A1155" s="36" t="s">
        <v>385</v>
      </c>
      <c r="B1155" s="27" t="s">
        <v>70</v>
      </c>
      <c r="C1155" s="42">
        <v>9.7000000000000011</v>
      </c>
      <c r="D1155" s="27">
        <v>6</v>
      </c>
      <c r="E1155" s="27">
        <v>2016</v>
      </c>
      <c r="F1155" s="27" t="s">
        <v>392</v>
      </c>
    </row>
    <row r="1156" spans="1:6">
      <c r="A1156" s="36" t="s">
        <v>385</v>
      </c>
      <c r="B1156" s="27" t="s">
        <v>70</v>
      </c>
      <c r="C1156" s="42">
        <v>68.400000000000006</v>
      </c>
      <c r="D1156" s="27">
        <v>6</v>
      </c>
      <c r="E1156" s="27">
        <v>2016</v>
      </c>
      <c r="F1156" s="27" t="s">
        <v>393</v>
      </c>
    </row>
    <row r="1157" spans="1:6">
      <c r="A1157" s="36" t="s">
        <v>385</v>
      </c>
      <c r="B1157" s="27" t="s">
        <v>70</v>
      </c>
      <c r="C1157" s="42">
        <v>3.6999999999999997</v>
      </c>
      <c r="D1157" s="27">
        <v>6</v>
      </c>
      <c r="E1157" s="27">
        <v>2016</v>
      </c>
      <c r="F1157" s="27" t="s">
        <v>394</v>
      </c>
    </row>
    <row r="1158" spans="1:6">
      <c r="A1158" s="36" t="s">
        <v>385</v>
      </c>
      <c r="B1158" s="27" t="s">
        <v>70</v>
      </c>
      <c r="C1158" s="31">
        <v>69.599999999999994</v>
      </c>
      <c r="D1158" s="27">
        <v>6</v>
      </c>
      <c r="E1158" s="27">
        <v>2014</v>
      </c>
      <c r="F1158" s="27" t="s">
        <v>559</v>
      </c>
    </row>
    <row r="1159" spans="1:6">
      <c r="A1159" s="36" t="s">
        <v>385</v>
      </c>
      <c r="B1159" s="27" t="s">
        <v>70</v>
      </c>
      <c r="C1159" s="31">
        <v>32.700000000000003</v>
      </c>
      <c r="D1159" s="27">
        <v>6</v>
      </c>
      <c r="E1159" s="27">
        <v>2014</v>
      </c>
      <c r="F1159" s="27" t="s">
        <v>560</v>
      </c>
    </row>
    <row r="1160" spans="1:6">
      <c r="A1160" s="36" t="s">
        <v>385</v>
      </c>
      <c r="B1160" s="27" t="s">
        <v>70</v>
      </c>
      <c r="C1160" s="31">
        <v>11</v>
      </c>
      <c r="D1160" s="27">
        <v>6</v>
      </c>
      <c r="E1160" s="27">
        <v>2014</v>
      </c>
      <c r="F1160" s="27" t="s">
        <v>392</v>
      </c>
    </row>
    <row r="1161" spans="1:6">
      <c r="A1161" s="36" t="s">
        <v>385</v>
      </c>
      <c r="B1161" s="27" t="s">
        <v>70</v>
      </c>
      <c r="C1161" s="31">
        <v>34</v>
      </c>
      <c r="D1161" s="27">
        <v>6</v>
      </c>
      <c r="E1161" s="27">
        <v>2014</v>
      </c>
      <c r="F1161" s="27" t="s">
        <v>561</v>
      </c>
    </row>
    <row r="1162" spans="1:6">
      <c r="A1162" s="36" t="s">
        <v>385</v>
      </c>
      <c r="B1162" s="27" t="s">
        <v>70</v>
      </c>
      <c r="C1162" s="31">
        <v>2.1</v>
      </c>
      <c r="D1162" s="27">
        <v>6</v>
      </c>
      <c r="E1162" s="27">
        <v>2014</v>
      </c>
      <c r="F1162" s="27" t="s">
        <v>562</v>
      </c>
    </row>
    <row r="1163" spans="1:6">
      <c r="A1163" s="36" t="s">
        <v>385</v>
      </c>
      <c r="B1163" s="27" t="s">
        <v>70</v>
      </c>
      <c r="C1163" s="31">
        <v>56.599999999999994</v>
      </c>
      <c r="D1163" s="27">
        <v>6</v>
      </c>
      <c r="E1163" s="27">
        <v>2015</v>
      </c>
      <c r="F1163" s="27" t="s">
        <v>559</v>
      </c>
    </row>
    <row r="1164" spans="1:6">
      <c r="A1164" s="36" t="s">
        <v>385</v>
      </c>
      <c r="B1164" s="27" t="s">
        <v>70</v>
      </c>
      <c r="C1164" s="31">
        <v>31.900000000000002</v>
      </c>
      <c r="D1164" s="27">
        <v>6</v>
      </c>
      <c r="E1164" s="27">
        <v>2015</v>
      </c>
      <c r="F1164" s="27" t="s">
        <v>560</v>
      </c>
    </row>
    <row r="1165" spans="1:6">
      <c r="A1165" s="36" t="s">
        <v>385</v>
      </c>
      <c r="B1165" s="27" t="s">
        <v>70</v>
      </c>
      <c r="C1165" s="31">
        <v>11.700000000000001</v>
      </c>
      <c r="D1165" s="27">
        <v>6</v>
      </c>
      <c r="E1165" s="27">
        <v>2015</v>
      </c>
      <c r="F1165" s="27" t="s">
        <v>392</v>
      </c>
    </row>
    <row r="1166" spans="1:6">
      <c r="A1166" s="36" t="s">
        <v>385</v>
      </c>
      <c r="B1166" s="27" t="s">
        <v>70</v>
      </c>
      <c r="C1166" s="31">
        <v>55.7</v>
      </c>
      <c r="D1166" s="27">
        <v>6</v>
      </c>
      <c r="E1166" s="27">
        <v>2015</v>
      </c>
      <c r="F1166" s="27" t="s">
        <v>561</v>
      </c>
    </row>
    <row r="1167" spans="1:6">
      <c r="A1167" s="36" t="s">
        <v>385</v>
      </c>
      <c r="B1167" s="27" t="s">
        <v>70</v>
      </c>
      <c r="C1167" s="31">
        <v>3.2</v>
      </c>
      <c r="D1167" s="27">
        <v>6</v>
      </c>
      <c r="E1167" s="27">
        <v>2015</v>
      </c>
      <c r="F1167" s="27" t="s">
        <v>562</v>
      </c>
    </row>
    <row r="1168" spans="1:6">
      <c r="A1168" s="36" t="s">
        <v>385</v>
      </c>
      <c r="B1168" s="27" t="s">
        <v>90</v>
      </c>
      <c r="C1168" s="42">
        <v>17.599999999999998</v>
      </c>
      <c r="D1168" s="27">
        <v>6</v>
      </c>
      <c r="E1168" s="27">
        <v>2016</v>
      </c>
      <c r="F1168" s="27" t="s">
        <v>398</v>
      </c>
    </row>
    <row r="1169" spans="1:6">
      <c r="A1169" s="36" t="s">
        <v>385</v>
      </c>
      <c r="B1169" s="27" t="s">
        <v>90</v>
      </c>
      <c r="C1169" s="42">
        <v>7.7</v>
      </c>
      <c r="D1169" s="27">
        <v>6</v>
      </c>
      <c r="E1169" s="27">
        <v>2016</v>
      </c>
      <c r="F1169" s="27" t="s">
        <v>399</v>
      </c>
    </row>
    <row r="1170" spans="1:6">
      <c r="A1170" s="36" t="s">
        <v>385</v>
      </c>
      <c r="B1170" s="27" t="s">
        <v>90</v>
      </c>
      <c r="C1170" s="42">
        <v>34</v>
      </c>
      <c r="D1170" s="27">
        <v>6</v>
      </c>
      <c r="E1170" s="27">
        <v>2016</v>
      </c>
      <c r="F1170" s="27" t="s">
        <v>400</v>
      </c>
    </row>
    <row r="1171" spans="1:6">
      <c r="A1171" s="36" t="s">
        <v>385</v>
      </c>
      <c r="B1171" s="27" t="s">
        <v>90</v>
      </c>
      <c r="C1171" s="42">
        <v>31.6</v>
      </c>
      <c r="D1171" s="27">
        <v>6</v>
      </c>
      <c r="E1171" s="27">
        <v>2016</v>
      </c>
      <c r="F1171" s="27" t="s">
        <v>401</v>
      </c>
    </row>
    <row r="1172" spans="1:6">
      <c r="A1172" s="36" t="s">
        <v>385</v>
      </c>
      <c r="B1172" s="27" t="s">
        <v>90</v>
      </c>
      <c r="C1172" s="42">
        <v>22.5</v>
      </c>
      <c r="D1172" s="27">
        <v>6</v>
      </c>
      <c r="E1172" s="27">
        <v>2016</v>
      </c>
      <c r="F1172" s="27" t="s">
        <v>402</v>
      </c>
    </row>
    <row r="1173" spans="1:6">
      <c r="A1173" s="36" t="s">
        <v>385</v>
      </c>
      <c r="B1173" s="27" t="s">
        <v>90</v>
      </c>
      <c r="C1173" s="42">
        <v>15.9</v>
      </c>
      <c r="D1173" s="27">
        <v>6</v>
      </c>
      <c r="E1173" s="27">
        <v>2016</v>
      </c>
      <c r="F1173" s="27" t="s">
        <v>403</v>
      </c>
    </row>
    <row r="1174" spans="1:6">
      <c r="A1174" s="36" t="s">
        <v>385</v>
      </c>
      <c r="B1174" s="27" t="s">
        <v>90</v>
      </c>
      <c r="C1174" s="42">
        <v>6.2</v>
      </c>
      <c r="D1174" s="27">
        <v>6</v>
      </c>
      <c r="E1174" s="27">
        <v>2016</v>
      </c>
      <c r="F1174" s="27" t="s">
        <v>404</v>
      </c>
    </row>
    <row r="1175" spans="1:6">
      <c r="A1175" s="36" t="s">
        <v>385</v>
      </c>
      <c r="B1175" s="27" t="s">
        <v>90</v>
      </c>
      <c r="C1175" s="42">
        <v>13.600000000000001</v>
      </c>
      <c r="D1175" s="27">
        <v>6</v>
      </c>
      <c r="E1175" s="27">
        <v>2016</v>
      </c>
      <c r="F1175" s="27" t="s">
        <v>405</v>
      </c>
    </row>
    <row r="1176" spans="1:6">
      <c r="A1176" s="36" t="s">
        <v>385</v>
      </c>
      <c r="B1176" s="27" t="s">
        <v>90</v>
      </c>
      <c r="C1176" s="42">
        <v>38.5</v>
      </c>
      <c r="D1176" s="27">
        <v>6</v>
      </c>
      <c r="E1176" s="27">
        <v>2016</v>
      </c>
      <c r="F1176" s="27" t="s">
        <v>406</v>
      </c>
    </row>
    <row r="1177" spans="1:6">
      <c r="A1177" s="36" t="s">
        <v>385</v>
      </c>
      <c r="B1177" s="27" t="s">
        <v>90</v>
      </c>
      <c r="C1177" s="42">
        <v>22.8</v>
      </c>
      <c r="D1177" s="27">
        <v>6</v>
      </c>
      <c r="E1177" s="27">
        <v>2016</v>
      </c>
      <c r="F1177" s="27" t="s">
        <v>407</v>
      </c>
    </row>
    <row r="1178" spans="1:6">
      <c r="A1178" s="36" t="s">
        <v>385</v>
      </c>
      <c r="B1178" s="27" t="s">
        <v>90</v>
      </c>
      <c r="C1178" s="42">
        <v>26.6</v>
      </c>
      <c r="D1178" s="27">
        <v>6</v>
      </c>
      <c r="E1178" s="27">
        <v>2016</v>
      </c>
      <c r="F1178" s="27" t="s">
        <v>408</v>
      </c>
    </row>
    <row r="1179" spans="1:6">
      <c r="A1179" s="36" t="s">
        <v>385</v>
      </c>
      <c r="B1179" s="27" t="s">
        <v>90</v>
      </c>
      <c r="C1179" s="42">
        <v>34</v>
      </c>
      <c r="D1179" s="27">
        <v>6</v>
      </c>
      <c r="E1179" s="27">
        <v>2016</v>
      </c>
      <c r="F1179" s="27" t="s">
        <v>409</v>
      </c>
    </row>
    <row r="1180" spans="1:6">
      <c r="A1180" s="36" t="s">
        <v>385</v>
      </c>
      <c r="B1180" s="27" t="s">
        <v>90</v>
      </c>
      <c r="C1180" s="42">
        <v>9.1</v>
      </c>
      <c r="D1180" s="27">
        <v>6</v>
      </c>
      <c r="E1180" s="27">
        <v>2016</v>
      </c>
      <c r="F1180" s="27" t="s">
        <v>410</v>
      </c>
    </row>
    <row r="1181" spans="1:6">
      <c r="A1181" s="36" t="s">
        <v>385</v>
      </c>
      <c r="B1181" s="27" t="s">
        <v>90</v>
      </c>
      <c r="C1181" s="42">
        <v>14.499999999999998</v>
      </c>
      <c r="D1181" s="27">
        <v>6</v>
      </c>
      <c r="E1181" s="27">
        <v>2016</v>
      </c>
      <c r="F1181" s="27" t="s">
        <v>411</v>
      </c>
    </row>
    <row r="1182" spans="1:6">
      <c r="A1182" s="36" t="s">
        <v>385</v>
      </c>
      <c r="B1182" s="27" t="s">
        <v>90</v>
      </c>
      <c r="C1182" s="42">
        <v>56.999999999999993</v>
      </c>
      <c r="D1182" s="27">
        <v>6</v>
      </c>
      <c r="E1182" s="27">
        <v>2016</v>
      </c>
      <c r="F1182" s="27" t="s">
        <v>412</v>
      </c>
    </row>
    <row r="1183" spans="1:6">
      <c r="A1183" s="36" t="s">
        <v>385</v>
      </c>
      <c r="B1183" s="27" t="s">
        <v>90</v>
      </c>
      <c r="C1183" s="42">
        <v>19.900000000000002</v>
      </c>
      <c r="D1183" s="27">
        <v>6</v>
      </c>
      <c r="E1183" s="27">
        <v>2016</v>
      </c>
      <c r="F1183" s="27" t="s">
        <v>413</v>
      </c>
    </row>
    <row r="1184" spans="1:6">
      <c r="A1184" s="36" t="s">
        <v>385</v>
      </c>
      <c r="B1184" s="27" t="s">
        <v>90</v>
      </c>
      <c r="C1184" s="42">
        <v>9.1999999999999993</v>
      </c>
      <c r="D1184" s="27">
        <v>6</v>
      </c>
      <c r="E1184" s="27">
        <v>2016</v>
      </c>
      <c r="F1184" s="27" t="s">
        <v>414</v>
      </c>
    </row>
    <row r="1185" spans="1:6">
      <c r="A1185" s="36" t="s">
        <v>385</v>
      </c>
      <c r="B1185" s="27" t="s">
        <v>90</v>
      </c>
      <c r="C1185" s="42">
        <v>13.200000000000001</v>
      </c>
      <c r="D1185" s="27">
        <v>6</v>
      </c>
      <c r="E1185" s="27">
        <v>2016</v>
      </c>
      <c r="F1185" s="27" t="s">
        <v>415</v>
      </c>
    </row>
    <row r="1186" spans="1:6">
      <c r="A1186" s="36" t="s">
        <v>385</v>
      </c>
      <c r="B1186" s="27" t="s">
        <v>90</v>
      </c>
      <c r="C1186" s="42">
        <v>6.5</v>
      </c>
      <c r="D1186" s="27">
        <v>6</v>
      </c>
      <c r="E1186" s="27">
        <v>2016</v>
      </c>
      <c r="F1186" s="27" t="s">
        <v>416</v>
      </c>
    </row>
    <row r="1187" spans="1:6">
      <c r="A1187" s="36" t="s">
        <v>385</v>
      </c>
      <c r="B1187" s="27" t="s">
        <v>90</v>
      </c>
      <c r="C1187" s="42">
        <v>9.3000000000000007</v>
      </c>
      <c r="D1187" s="27">
        <v>6</v>
      </c>
      <c r="E1187" s="27">
        <v>2016</v>
      </c>
      <c r="F1187" s="27" t="s">
        <v>417</v>
      </c>
    </row>
    <row r="1188" spans="1:6">
      <c r="A1188" s="36" t="s">
        <v>385</v>
      </c>
      <c r="B1188" s="27" t="s">
        <v>71</v>
      </c>
      <c r="C1188" s="42">
        <v>17.7</v>
      </c>
      <c r="D1188" s="27">
        <v>6</v>
      </c>
      <c r="E1188" s="27">
        <v>2016</v>
      </c>
    </row>
    <row r="1189" spans="1:6">
      <c r="A1189" s="36" t="s">
        <v>385</v>
      </c>
      <c r="B1189" s="27" t="s">
        <v>72</v>
      </c>
      <c r="C1189" s="42">
        <v>6.1</v>
      </c>
      <c r="D1189" s="27">
        <v>6</v>
      </c>
      <c r="E1189" s="27">
        <v>2016</v>
      </c>
    </row>
    <row r="1190" spans="1:6">
      <c r="A1190" s="36" t="s">
        <v>385</v>
      </c>
      <c r="B1190" s="27" t="s">
        <v>73</v>
      </c>
      <c r="C1190" s="42">
        <v>34.799999999999997</v>
      </c>
      <c r="D1190" s="27">
        <v>6</v>
      </c>
      <c r="E1190" s="27">
        <v>2016</v>
      </c>
    </row>
    <row r="1191" spans="1:6">
      <c r="A1191" s="36" t="s">
        <v>385</v>
      </c>
      <c r="B1191" s="27" t="s">
        <v>92</v>
      </c>
      <c r="C1191" s="42">
        <v>7.6</v>
      </c>
      <c r="D1191" s="27">
        <v>6</v>
      </c>
      <c r="E1191" s="27">
        <v>2016</v>
      </c>
      <c r="F1191" s="27" t="s">
        <v>418</v>
      </c>
    </row>
    <row r="1192" spans="1:6">
      <c r="A1192" s="36" t="s">
        <v>385</v>
      </c>
      <c r="B1192" s="27" t="s">
        <v>92</v>
      </c>
      <c r="C1192" s="42">
        <v>33.6</v>
      </c>
      <c r="D1192" s="27">
        <v>6</v>
      </c>
      <c r="E1192" s="27">
        <v>2016</v>
      </c>
      <c r="F1192" s="27" t="s">
        <v>419</v>
      </c>
    </row>
    <row r="1193" spans="1:6">
      <c r="A1193" s="36" t="s">
        <v>385</v>
      </c>
      <c r="B1193" s="27" t="s">
        <v>92</v>
      </c>
      <c r="C1193" s="42">
        <v>37.5</v>
      </c>
      <c r="D1193" s="27">
        <v>6</v>
      </c>
      <c r="E1193" s="27">
        <v>2016</v>
      </c>
      <c r="F1193" s="27" t="s">
        <v>420</v>
      </c>
    </row>
    <row r="1194" spans="1:6">
      <c r="A1194" s="36" t="s">
        <v>385</v>
      </c>
      <c r="B1194" s="27" t="s">
        <v>92</v>
      </c>
      <c r="C1194" s="42">
        <v>41.199999999999996</v>
      </c>
      <c r="D1194" s="27">
        <v>6</v>
      </c>
      <c r="E1194" s="27">
        <v>2016</v>
      </c>
      <c r="F1194" s="27" t="s">
        <v>421</v>
      </c>
    </row>
    <row r="1195" spans="1:6">
      <c r="A1195" s="36" t="s">
        <v>385</v>
      </c>
      <c r="B1195" s="27" t="s">
        <v>92</v>
      </c>
      <c r="C1195" s="42">
        <v>41.699999999999996</v>
      </c>
      <c r="D1195" s="27">
        <v>6</v>
      </c>
      <c r="E1195" s="27">
        <v>2016</v>
      </c>
      <c r="F1195" s="27" t="s">
        <v>422</v>
      </c>
    </row>
    <row r="1196" spans="1:6">
      <c r="A1196" s="36" t="s">
        <v>385</v>
      </c>
      <c r="B1196" s="27" t="s">
        <v>92</v>
      </c>
      <c r="C1196" s="42">
        <v>19.8</v>
      </c>
      <c r="D1196" s="27">
        <v>6</v>
      </c>
      <c r="E1196" s="27">
        <v>2016</v>
      </c>
      <c r="F1196" s="27" t="s">
        <v>423</v>
      </c>
    </row>
    <row r="1197" spans="1:6">
      <c r="A1197" s="36" t="s">
        <v>385</v>
      </c>
      <c r="B1197" s="27" t="s">
        <v>92</v>
      </c>
      <c r="C1197" s="42">
        <v>21.7</v>
      </c>
      <c r="D1197" s="27">
        <v>6</v>
      </c>
      <c r="E1197" s="27">
        <v>2016</v>
      </c>
      <c r="F1197" s="27" t="s">
        <v>424</v>
      </c>
    </row>
    <row r="1198" spans="1:6">
      <c r="A1198" s="36" t="s">
        <v>385</v>
      </c>
      <c r="B1198" s="27" t="s">
        <v>92</v>
      </c>
      <c r="C1198" s="42">
        <v>34.1</v>
      </c>
      <c r="D1198" s="27">
        <v>6</v>
      </c>
      <c r="E1198" s="27">
        <v>2016</v>
      </c>
      <c r="F1198" s="27" t="s">
        <v>425</v>
      </c>
    </row>
    <row r="1199" spans="1:6">
      <c r="A1199" s="36" t="s">
        <v>385</v>
      </c>
      <c r="B1199" s="27" t="s">
        <v>93</v>
      </c>
      <c r="C1199" s="42">
        <v>20.100000000000001</v>
      </c>
      <c r="D1199" s="27">
        <v>6</v>
      </c>
      <c r="E1199" s="27">
        <v>2016</v>
      </c>
      <c r="F1199" s="27" t="s">
        <v>426</v>
      </c>
    </row>
    <row r="1200" spans="1:6">
      <c r="A1200" s="36" t="s">
        <v>385</v>
      </c>
      <c r="B1200" s="27" t="s">
        <v>93</v>
      </c>
      <c r="C1200" s="42">
        <v>63.7</v>
      </c>
      <c r="D1200" s="27">
        <v>6</v>
      </c>
      <c r="E1200" s="27">
        <v>2016</v>
      </c>
      <c r="F1200" s="27" t="s">
        <v>427</v>
      </c>
    </row>
    <row r="1201" spans="1:6">
      <c r="A1201" s="36" t="s">
        <v>385</v>
      </c>
      <c r="B1201" s="27" t="s">
        <v>93</v>
      </c>
      <c r="C1201" s="42">
        <v>10.6</v>
      </c>
      <c r="D1201" s="27">
        <v>6</v>
      </c>
      <c r="E1201" s="27">
        <v>2016</v>
      </c>
      <c r="F1201" s="27" t="s">
        <v>428</v>
      </c>
    </row>
    <row r="1202" spans="1:6">
      <c r="A1202" s="36" t="s">
        <v>385</v>
      </c>
      <c r="B1202" s="27" t="s">
        <v>93</v>
      </c>
      <c r="C1202" s="42">
        <v>2</v>
      </c>
      <c r="D1202" s="27">
        <v>6</v>
      </c>
      <c r="E1202" s="27">
        <v>2016</v>
      </c>
      <c r="F1202" s="27" t="s">
        <v>429</v>
      </c>
    </row>
    <row r="1203" spans="1:6">
      <c r="A1203" s="36" t="s">
        <v>385</v>
      </c>
      <c r="B1203" s="27" t="s">
        <v>93</v>
      </c>
      <c r="C1203" s="42">
        <v>9.4</v>
      </c>
      <c r="D1203" s="27">
        <v>6</v>
      </c>
      <c r="E1203" s="27">
        <v>2016</v>
      </c>
      <c r="F1203" s="27" t="s">
        <v>430</v>
      </c>
    </row>
    <row r="1204" spans="1:6">
      <c r="A1204" s="36" t="s">
        <v>385</v>
      </c>
      <c r="B1204" s="27" t="s">
        <v>93</v>
      </c>
      <c r="C1204" s="42">
        <v>12.1</v>
      </c>
      <c r="D1204" s="27">
        <v>6</v>
      </c>
      <c r="E1204" s="27">
        <v>2016</v>
      </c>
      <c r="F1204" s="27" t="s">
        <v>431</v>
      </c>
    </row>
    <row r="1205" spans="1:6">
      <c r="A1205" s="36" t="s">
        <v>385</v>
      </c>
      <c r="B1205" s="27" t="s">
        <v>143</v>
      </c>
      <c r="C1205" s="42">
        <v>53.2</v>
      </c>
      <c r="D1205" s="27">
        <v>6</v>
      </c>
      <c r="E1205" s="27">
        <v>2016</v>
      </c>
    </row>
    <row r="1206" spans="1:6">
      <c r="A1206" s="36" t="s">
        <v>385</v>
      </c>
      <c r="B1206" s="27" t="s">
        <v>143</v>
      </c>
      <c r="C1206" s="31">
        <v>49.1</v>
      </c>
      <c r="D1206" s="27">
        <v>6</v>
      </c>
      <c r="E1206" s="27">
        <v>2014</v>
      </c>
    </row>
    <row r="1207" spans="1:6">
      <c r="A1207" s="36" t="s">
        <v>385</v>
      </c>
      <c r="B1207" s="27" t="s">
        <v>143</v>
      </c>
      <c r="C1207" s="31">
        <v>51.300000000000004</v>
      </c>
      <c r="D1207" s="27">
        <v>6</v>
      </c>
      <c r="E1207" s="27">
        <v>2015</v>
      </c>
    </row>
    <row r="1208" spans="1:6">
      <c r="A1208" s="36" t="s">
        <v>385</v>
      </c>
      <c r="B1208" s="27" t="s">
        <v>152</v>
      </c>
      <c r="C1208" s="42">
        <v>53.2</v>
      </c>
      <c r="D1208" s="27">
        <v>6</v>
      </c>
      <c r="E1208" s="27">
        <v>2016</v>
      </c>
    </row>
    <row r="1209" spans="1:6">
      <c r="A1209" s="36" t="s">
        <v>385</v>
      </c>
      <c r="B1209" s="27" t="s">
        <v>152</v>
      </c>
      <c r="C1209" s="31">
        <v>47.4</v>
      </c>
      <c r="D1209" s="27">
        <v>6</v>
      </c>
      <c r="E1209" s="27">
        <v>2014</v>
      </c>
    </row>
    <row r="1210" spans="1:6">
      <c r="A1210" s="36" t="s">
        <v>385</v>
      </c>
      <c r="B1210" s="27" t="s">
        <v>152</v>
      </c>
      <c r="C1210" s="31">
        <v>56.000000000000007</v>
      </c>
      <c r="D1210" s="27">
        <v>6</v>
      </c>
      <c r="E1210" s="27">
        <v>2015</v>
      </c>
    </row>
    <row r="1211" spans="1:6">
      <c r="A1211" s="36" t="s">
        <v>385</v>
      </c>
      <c r="B1211" s="27" t="s">
        <v>156</v>
      </c>
      <c r="C1211" s="42">
        <v>15.2</v>
      </c>
      <c r="D1211" s="27">
        <v>6</v>
      </c>
      <c r="E1211" s="27">
        <v>2016</v>
      </c>
    </row>
    <row r="1212" spans="1:6">
      <c r="A1212" s="36" t="s">
        <v>385</v>
      </c>
      <c r="B1212" s="27" t="s">
        <v>156</v>
      </c>
      <c r="C1212" s="31">
        <v>7.1999999999999993</v>
      </c>
      <c r="D1212" s="27">
        <v>6</v>
      </c>
      <c r="E1212" s="27">
        <v>2015</v>
      </c>
    </row>
    <row r="1213" spans="1:6">
      <c r="A1213" s="36" t="s">
        <v>385</v>
      </c>
      <c r="B1213" s="27" t="s">
        <v>213</v>
      </c>
      <c r="C1213" s="32">
        <v>3.1</v>
      </c>
      <c r="D1213" s="27">
        <v>6</v>
      </c>
      <c r="E1213" s="27">
        <v>2016</v>
      </c>
    </row>
    <row r="1214" spans="1:6">
      <c r="A1214" s="36" t="s">
        <v>385</v>
      </c>
      <c r="B1214" s="27" t="s">
        <v>216</v>
      </c>
      <c r="C1214" s="33">
        <v>7</v>
      </c>
      <c r="D1214" s="27">
        <v>6</v>
      </c>
      <c r="E1214" s="27">
        <v>2016</v>
      </c>
    </row>
    <row r="1215" spans="1:6">
      <c r="A1215" s="36" t="s">
        <v>385</v>
      </c>
      <c r="B1215" s="27" t="s">
        <v>216</v>
      </c>
      <c r="C1215" s="31">
        <v>4</v>
      </c>
      <c r="D1215" s="27">
        <v>6</v>
      </c>
      <c r="E1215" s="27">
        <v>2014</v>
      </c>
    </row>
    <row r="1216" spans="1:6">
      <c r="A1216" s="36" t="s">
        <v>385</v>
      </c>
      <c r="B1216" s="27" t="s">
        <v>216</v>
      </c>
      <c r="C1216" s="31">
        <v>5</v>
      </c>
      <c r="D1216" s="27">
        <v>6</v>
      </c>
      <c r="E1216" s="27">
        <v>2015</v>
      </c>
    </row>
    <row r="1217" spans="1:6">
      <c r="A1217" s="36" t="s">
        <v>385</v>
      </c>
      <c r="B1217" s="27" t="s">
        <v>223</v>
      </c>
      <c r="C1217" s="33">
        <v>18.098742562647825</v>
      </c>
      <c r="D1217" s="27">
        <v>6</v>
      </c>
      <c r="E1217" s="27">
        <v>2016</v>
      </c>
      <c r="F1217" s="27" t="s">
        <v>398</v>
      </c>
    </row>
    <row r="1218" spans="1:6">
      <c r="A1218" s="36" t="s">
        <v>385</v>
      </c>
      <c r="B1218" s="27" t="s">
        <v>223</v>
      </c>
      <c r="C1218" s="33">
        <v>28.102263459649468</v>
      </c>
      <c r="D1218" s="27">
        <v>6</v>
      </c>
      <c r="E1218" s="27">
        <v>2016</v>
      </c>
      <c r="F1218" s="27" t="s">
        <v>474</v>
      </c>
    </row>
    <row r="1219" spans="1:6">
      <c r="A1219" s="36" t="s">
        <v>385</v>
      </c>
      <c r="B1219" s="27" t="s">
        <v>223</v>
      </c>
      <c r="C1219" s="33">
        <v>28.400435918390315</v>
      </c>
      <c r="D1219" s="27">
        <v>6</v>
      </c>
      <c r="E1219" s="27">
        <v>2016</v>
      </c>
      <c r="F1219" s="27" t="s">
        <v>400</v>
      </c>
    </row>
    <row r="1220" spans="1:6">
      <c r="A1220" s="36" t="s">
        <v>385</v>
      </c>
      <c r="B1220" s="27" t="s">
        <v>223</v>
      </c>
      <c r="C1220" s="33">
        <v>31.6</v>
      </c>
      <c r="D1220" s="27">
        <v>6</v>
      </c>
      <c r="E1220" s="27">
        <v>2016</v>
      </c>
      <c r="F1220" s="27" t="s">
        <v>401</v>
      </c>
    </row>
    <row r="1221" spans="1:6">
      <c r="A1221" s="36" t="s">
        <v>385</v>
      </c>
      <c r="B1221" s="27" t="s">
        <v>223</v>
      </c>
      <c r="C1221" s="33">
        <v>21.501488453484601</v>
      </c>
      <c r="D1221" s="27">
        <v>6</v>
      </c>
      <c r="E1221" s="27">
        <v>2016</v>
      </c>
      <c r="F1221" s="27" t="s">
        <v>402</v>
      </c>
    </row>
    <row r="1222" spans="1:6">
      <c r="A1222" s="36" t="s">
        <v>385</v>
      </c>
      <c r="B1222" s="27" t="s">
        <v>223</v>
      </c>
      <c r="C1222" s="33">
        <v>23.426884853640935</v>
      </c>
      <c r="D1222" s="27">
        <v>6</v>
      </c>
      <c r="E1222" s="27">
        <v>2016</v>
      </c>
      <c r="F1222" s="27" t="s">
        <v>475</v>
      </c>
    </row>
    <row r="1223" spans="1:6">
      <c r="A1223" s="36" t="s">
        <v>385</v>
      </c>
      <c r="B1223" s="27" t="s">
        <v>223</v>
      </c>
      <c r="C1223" s="34">
        <v>6.8216933265453878</v>
      </c>
      <c r="D1223" s="27">
        <v>6</v>
      </c>
      <c r="E1223" s="27">
        <v>2016</v>
      </c>
      <c r="F1223" s="27" t="s">
        <v>404</v>
      </c>
    </row>
    <row r="1224" spans="1:6">
      <c r="A1224" s="36" t="s">
        <v>385</v>
      </c>
      <c r="B1224" s="27" t="s">
        <v>223</v>
      </c>
      <c r="C1224" s="34">
        <v>24.225850283525318</v>
      </c>
      <c r="D1224" s="27">
        <v>6</v>
      </c>
      <c r="E1224" s="27">
        <v>2016</v>
      </c>
      <c r="F1224" s="27" t="s">
        <v>405</v>
      </c>
    </row>
    <row r="1225" spans="1:6">
      <c r="A1225" s="36" t="s">
        <v>385</v>
      </c>
      <c r="B1225" s="27" t="s">
        <v>223</v>
      </c>
      <c r="C1225" s="34">
        <v>20.735062504366329</v>
      </c>
      <c r="D1225" s="27">
        <v>6</v>
      </c>
      <c r="E1225" s="27">
        <v>2016</v>
      </c>
      <c r="F1225" s="27" t="s">
        <v>406</v>
      </c>
    </row>
    <row r="1226" spans="1:6">
      <c r="A1226" s="36" t="s">
        <v>385</v>
      </c>
      <c r="B1226" s="27" t="s">
        <v>223</v>
      </c>
      <c r="C1226" s="34">
        <v>6.4063971211415671</v>
      </c>
      <c r="D1226" s="27">
        <v>6</v>
      </c>
      <c r="E1226" s="27">
        <v>2016</v>
      </c>
      <c r="F1226" s="27" t="s">
        <v>476</v>
      </c>
    </row>
    <row r="1227" spans="1:6">
      <c r="A1227" s="36" t="s">
        <v>385</v>
      </c>
      <c r="B1227" s="27" t="s">
        <v>223</v>
      </c>
      <c r="C1227" s="34">
        <v>15.350082785215163</v>
      </c>
      <c r="D1227" s="27">
        <v>6</v>
      </c>
      <c r="E1227" s="27">
        <v>2016</v>
      </c>
      <c r="F1227" s="27" t="s">
        <v>408</v>
      </c>
    </row>
    <row r="1228" spans="1:6">
      <c r="A1228" s="36" t="s">
        <v>385</v>
      </c>
      <c r="B1228" s="27" t="s">
        <v>223</v>
      </c>
      <c r="C1228" s="34">
        <v>21.385919761301185</v>
      </c>
      <c r="D1228" s="27">
        <v>6</v>
      </c>
      <c r="E1228" s="27">
        <v>2016</v>
      </c>
      <c r="F1228" s="27" t="s">
        <v>409</v>
      </c>
    </row>
    <row r="1229" spans="1:6">
      <c r="A1229" s="36" t="s">
        <v>385</v>
      </c>
      <c r="B1229" s="27" t="s">
        <v>223</v>
      </c>
      <c r="C1229" s="34">
        <v>17.058966110370143</v>
      </c>
      <c r="D1229" s="27">
        <v>6</v>
      </c>
      <c r="E1229" s="27">
        <v>2016</v>
      </c>
      <c r="F1229" s="27" t="s">
        <v>410</v>
      </c>
    </row>
    <row r="1230" spans="1:6">
      <c r="A1230" s="36" t="s">
        <v>385</v>
      </c>
      <c r="B1230" s="27" t="s">
        <v>223</v>
      </c>
      <c r="C1230" s="34">
        <v>21.338293996271037</v>
      </c>
      <c r="D1230" s="27">
        <v>6</v>
      </c>
      <c r="E1230" s="27">
        <v>2016</v>
      </c>
      <c r="F1230" s="27" t="s">
        <v>477</v>
      </c>
    </row>
    <row r="1231" spans="1:6">
      <c r="A1231" s="36" t="s">
        <v>385</v>
      </c>
      <c r="B1231" s="27" t="s">
        <v>223</v>
      </c>
      <c r="C1231" s="34">
        <v>32.680515963446489</v>
      </c>
      <c r="D1231" s="27">
        <v>6</v>
      </c>
      <c r="E1231" s="27">
        <v>2016</v>
      </c>
      <c r="F1231" s="27" t="s">
        <v>434</v>
      </c>
    </row>
    <row r="1232" spans="1:6">
      <c r="A1232" s="36" t="s">
        <v>385</v>
      </c>
      <c r="B1232" s="27" t="s">
        <v>223</v>
      </c>
      <c r="C1232" s="34">
        <v>17.314160804477481</v>
      </c>
      <c r="D1232" s="27">
        <v>6</v>
      </c>
      <c r="E1232" s="27">
        <v>2016</v>
      </c>
      <c r="F1232" s="27" t="s">
        <v>413</v>
      </c>
    </row>
    <row r="1233" spans="1:6">
      <c r="A1233" s="36" t="s">
        <v>385</v>
      </c>
      <c r="B1233" s="27" t="s">
        <v>223</v>
      </c>
      <c r="C1233" s="34">
        <v>9.1668887055256594</v>
      </c>
      <c r="D1233" s="27">
        <v>6</v>
      </c>
      <c r="E1233" s="27">
        <v>2016</v>
      </c>
      <c r="F1233" s="27" t="s">
        <v>414</v>
      </c>
    </row>
    <row r="1234" spans="1:6">
      <c r="A1234" s="36" t="s">
        <v>385</v>
      </c>
      <c r="B1234" s="27" t="s">
        <v>223</v>
      </c>
      <c r="C1234" s="34">
        <v>18.869914867959523</v>
      </c>
      <c r="D1234" s="27">
        <v>6</v>
      </c>
      <c r="E1234" s="27">
        <v>2016</v>
      </c>
      <c r="F1234" s="27" t="s">
        <v>415</v>
      </c>
    </row>
    <row r="1235" spans="1:6">
      <c r="A1235" s="36" t="s">
        <v>385</v>
      </c>
      <c r="B1235" s="27" t="s">
        <v>223</v>
      </c>
      <c r="C1235" s="34">
        <v>14.002237542783122</v>
      </c>
      <c r="D1235" s="27">
        <v>6</v>
      </c>
      <c r="E1235" s="27">
        <v>2016</v>
      </c>
      <c r="F1235" s="27" t="s">
        <v>416</v>
      </c>
    </row>
    <row r="1236" spans="1:6">
      <c r="A1236" s="36" t="s">
        <v>385</v>
      </c>
      <c r="B1236" s="27" t="s">
        <v>223</v>
      </c>
      <c r="C1236" s="34">
        <v>9.543268298584815</v>
      </c>
      <c r="D1236" s="27">
        <v>6</v>
      </c>
      <c r="E1236" s="27">
        <v>2016</v>
      </c>
      <c r="F1236" s="27" t="s">
        <v>417</v>
      </c>
    </row>
    <row r="1237" spans="1:6">
      <c r="A1237" s="36" t="s">
        <v>385</v>
      </c>
      <c r="B1237" s="27" t="s">
        <v>227</v>
      </c>
      <c r="C1237" s="35">
        <v>28.199999999999996</v>
      </c>
      <c r="D1237" s="27">
        <v>6</v>
      </c>
      <c r="E1237" s="27">
        <v>2016</v>
      </c>
    </row>
    <row r="1238" spans="1:6">
      <c r="A1238" s="36" t="s">
        <v>385</v>
      </c>
      <c r="B1238" s="27" t="s">
        <v>232</v>
      </c>
      <c r="C1238" s="42">
        <v>31.6</v>
      </c>
      <c r="D1238" s="27">
        <v>6</v>
      </c>
      <c r="E1238" s="27">
        <v>2016</v>
      </c>
      <c r="F1238" s="27" t="s">
        <v>478</v>
      </c>
    </row>
    <row r="1239" spans="1:6">
      <c r="A1239" s="36" t="s">
        <v>385</v>
      </c>
      <c r="B1239" s="27" t="s">
        <v>232</v>
      </c>
      <c r="C1239" s="42">
        <v>16.900000000000002</v>
      </c>
      <c r="D1239" s="27">
        <v>6</v>
      </c>
      <c r="E1239" s="27">
        <v>2016</v>
      </c>
      <c r="F1239" s="27" t="s">
        <v>479</v>
      </c>
    </row>
    <row r="1240" spans="1:6">
      <c r="A1240" s="36" t="s">
        <v>385</v>
      </c>
      <c r="B1240" s="27" t="s">
        <v>232</v>
      </c>
      <c r="C1240" s="42">
        <v>7.3999999999999995</v>
      </c>
      <c r="D1240" s="27">
        <v>6</v>
      </c>
      <c r="E1240" s="27">
        <v>2016</v>
      </c>
      <c r="F1240" s="27" t="s">
        <v>480</v>
      </c>
    </row>
    <row r="1241" spans="1:6">
      <c r="A1241" s="36" t="s">
        <v>385</v>
      </c>
      <c r="B1241" s="27" t="s">
        <v>232</v>
      </c>
      <c r="C1241" s="42">
        <v>6.8000000000000007</v>
      </c>
      <c r="D1241" s="27">
        <v>6</v>
      </c>
      <c r="E1241" s="27">
        <v>2016</v>
      </c>
      <c r="F1241" s="27" t="s">
        <v>481</v>
      </c>
    </row>
    <row r="1242" spans="1:6">
      <c r="A1242" s="36" t="s">
        <v>385</v>
      </c>
      <c r="B1242" s="27" t="s">
        <v>232</v>
      </c>
      <c r="C1242" s="42">
        <v>6.3</v>
      </c>
      <c r="D1242" s="27">
        <v>6</v>
      </c>
      <c r="E1242" s="27">
        <v>2016</v>
      </c>
      <c r="F1242" s="27" t="s">
        <v>482</v>
      </c>
    </row>
    <row r="1243" spans="1:6">
      <c r="A1243" s="36" t="s">
        <v>385</v>
      </c>
      <c r="B1243" s="27" t="s">
        <v>235</v>
      </c>
      <c r="C1243" s="42">
        <v>36.4</v>
      </c>
      <c r="D1243" s="27">
        <v>6</v>
      </c>
      <c r="E1243" s="27">
        <v>2016</v>
      </c>
    </row>
    <row r="1244" spans="1:6">
      <c r="A1244" s="36" t="s">
        <v>385</v>
      </c>
      <c r="B1244" s="27" t="s">
        <v>483</v>
      </c>
      <c r="C1244" s="43">
        <v>70.2</v>
      </c>
      <c r="D1244" s="27">
        <v>6</v>
      </c>
      <c r="E1244" s="27">
        <v>2016</v>
      </c>
      <c r="F1244" s="27" t="s">
        <v>484</v>
      </c>
    </row>
    <row r="1245" spans="1:6">
      <c r="A1245" s="36" t="s">
        <v>385</v>
      </c>
      <c r="B1245" s="27" t="s">
        <v>483</v>
      </c>
      <c r="C1245" s="43">
        <v>52.400000000000006</v>
      </c>
      <c r="D1245" s="27">
        <v>6</v>
      </c>
      <c r="E1245" s="27">
        <v>2016</v>
      </c>
      <c r="F1245" s="27" t="s">
        <v>485</v>
      </c>
    </row>
    <row r="1246" spans="1:6">
      <c r="A1246" s="36" t="s">
        <v>385</v>
      </c>
      <c r="B1246" s="27" t="s">
        <v>483</v>
      </c>
      <c r="C1246" s="43">
        <v>37.9</v>
      </c>
      <c r="D1246" s="27">
        <v>6</v>
      </c>
      <c r="E1246" s="27">
        <v>2016</v>
      </c>
      <c r="F1246" s="27" t="s">
        <v>486</v>
      </c>
    </row>
    <row r="1247" spans="1:6">
      <c r="A1247" s="36" t="s">
        <v>385</v>
      </c>
      <c r="B1247" s="27" t="s">
        <v>483</v>
      </c>
      <c r="C1247" s="43">
        <v>56.2</v>
      </c>
      <c r="D1247" s="27">
        <v>6</v>
      </c>
      <c r="E1247" s="27">
        <v>2016</v>
      </c>
      <c r="F1247" s="27" t="s">
        <v>487</v>
      </c>
    </row>
    <row r="1248" spans="1:6">
      <c r="A1248" s="36" t="s">
        <v>385</v>
      </c>
      <c r="B1248" s="27" t="s">
        <v>483</v>
      </c>
      <c r="C1248" s="43">
        <v>62.7</v>
      </c>
      <c r="D1248" s="27">
        <v>6</v>
      </c>
      <c r="E1248" s="27">
        <v>2016</v>
      </c>
      <c r="F1248" s="27" t="s">
        <v>488</v>
      </c>
    </row>
    <row r="1249" spans="1:6">
      <c r="A1249" s="36" t="s">
        <v>385</v>
      </c>
      <c r="B1249" s="27" t="s">
        <v>161</v>
      </c>
      <c r="C1249" s="35">
        <v>62.3</v>
      </c>
      <c r="D1249" s="27">
        <v>6</v>
      </c>
      <c r="E1249" s="27">
        <v>2016</v>
      </c>
      <c r="F1249" s="27" t="s">
        <v>432</v>
      </c>
    </row>
    <row r="1250" spans="1:6">
      <c r="A1250" s="36" t="s">
        <v>385</v>
      </c>
      <c r="B1250" s="27" t="s">
        <v>161</v>
      </c>
      <c r="C1250" s="35">
        <v>63.5</v>
      </c>
      <c r="D1250" s="27">
        <v>6</v>
      </c>
      <c r="E1250" s="27">
        <v>2016</v>
      </c>
      <c r="F1250" s="27" t="s">
        <v>433</v>
      </c>
    </row>
    <row r="1251" spans="1:6">
      <c r="A1251" s="36" t="s">
        <v>385</v>
      </c>
      <c r="B1251" s="27" t="s">
        <v>161</v>
      </c>
      <c r="C1251" s="35">
        <v>74.900000000000006</v>
      </c>
      <c r="D1251" s="27">
        <v>6</v>
      </c>
      <c r="E1251" s="27">
        <v>2016</v>
      </c>
      <c r="F1251" s="27" t="s">
        <v>434</v>
      </c>
    </row>
    <row r="1252" spans="1:6">
      <c r="A1252" s="36" t="s">
        <v>385</v>
      </c>
      <c r="B1252" s="27" t="s">
        <v>161</v>
      </c>
      <c r="C1252" s="35">
        <v>7.0000000000000009</v>
      </c>
      <c r="D1252" s="27">
        <v>6</v>
      </c>
      <c r="E1252" s="27">
        <v>2016</v>
      </c>
      <c r="F1252" s="27" t="s">
        <v>435</v>
      </c>
    </row>
    <row r="1253" spans="1:6">
      <c r="A1253" s="36" t="s">
        <v>385</v>
      </c>
      <c r="B1253" s="27" t="s">
        <v>161</v>
      </c>
      <c r="C1253" s="35">
        <v>6.5</v>
      </c>
      <c r="D1253" s="27">
        <v>6</v>
      </c>
      <c r="E1253" s="27">
        <v>2016</v>
      </c>
      <c r="F1253" s="27" t="s">
        <v>436</v>
      </c>
    </row>
    <row r="1254" spans="1:6">
      <c r="A1254" s="36" t="s">
        <v>385</v>
      </c>
      <c r="B1254" s="27" t="s">
        <v>161</v>
      </c>
      <c r="C1254" s="35">
        <v>40.400000000000006</v>
      </c>
      <c r="D1254" s="27">
        <v>6</v>
      </c>
      <c r="E1254" s="27">
        <v>2016</v>
      </c>
      <c r="F1254" s="27" t="s">
        <v>437</v>
      </c>
    </row>
    <row r="1255" spans="1:6">
      <c r="A1255" s="36" t="s">
        <v>385</v>
      </c>
      <c r="B1255" s="27" t="s">
        <v>161</v>
      </c>
      <c r="C1255" s="35">
        <v>5.8999999999999995</v>
      </c>
      <c r="D1255" s="27">
        <v>6</v>
      </c>
      <c r="E1255" s="27">
        <v>2016</v>
      </c>
      <c r="F1255" s="27" t="s">
        <v>438</v>
      </c>
    </row>
    <row r="1256" spans="1:6">
      <c r="A1256" s="36" t="s">
        <v>385</v>
      </c>
      <c r="B1256" s="27" t="s">
        <v>161</v>
      </c>
      <c r="C1256" s="35">
        <v>40.699999999999996</v>
      </c>
      <c r="D1256" s="27">
        <v>6</v>
      </c>
      <c r="E1256" s="27">
        <v>2016</v>
      </c>
      <c r="F1256" s="27" t="s">
        <v>439</v>
      </c>
    </row>
    <row r="1257" spans="1:6">
      <c r="A1257" s="36" t="s">
        <v>385</v>
      </c>
      <c r="B1257" s="27" t="s">
        <v>161</v>
      </c>
      <c r="C1257" s="35">
        <v>14.6</v>
      </c>
      <c r="D1257" s="27">
        <v>6</v>
      </c>
      <c r="E1257" s="27">
        <v>2016</v>
      </c>
      <c r="F1257" s="27" t="s">
        <v>440</v>
      </c>
    </row>
    <row r="1258" spans="1:6">
      <c r="A1258" s="36" t="s">
        <v>385</v>
      </c>
      <c r="B1258" s="27" t="s">
        <v>161</v>
      </c>
      <c r="C1258" s="35">
        <v>0.6</v>
      </c>
      <c r="D1258" s="27">
        <v>6</v>
      </c>
      <c r="E1258" s="27">
        <v>2016</v>
      </c>
      <c r="F1258" s="27" t="s">
        <v>441</v>
      </c>
    </row>
    <row r="1259" spans="1:6">
      <c r="A1259" s="36" t="s">
        <v>385</v>
      </c>
      <c r="B1259" s="27" t="s">
        <v>161</v>
      </c>
      <c r="C1259" s="31">
        <v>57.199999999999996</v>
      </c>
      <c r="D1259" s="27">
        <v>6</v>
      </c>
      <c r="E1259" s="27">
        <v>2014</v>
      </c>
      <c r="F1259" s="27" t="s">
        <v>563</v>
      </c>
    </row>
    <row r="1260" spans="1:6">
      <c r="A1260" s="36" t="s">
        <v>385</v>
      </c>
      <c r="B1260" s="27" t="s">
        <v>161</v>
      </c>
      <c r="C1260" s="31">
        <v>46.2</v>
      </c>
      <c r="D1260" s="27">
        <v>6</v>
      </c>
      <c r="E1260" s="27">
        <v>2014</v>
      </c>
      <c r="F1260" s="27" t="s">
        <v>564</v>
      </c>
    </row>
    <row r="1261" spans="1:6">
      <c r="A1261" s="36" t="s">
        <v>385</v>
      </c>
      <c r="B1261" s="27" t="s">
        <v>161</v>
      </c>
      <c r="C1261" s="31">
        <v>64.2</v>
      </c>
      <c r="D1261" s="27">
        <v>6</v>
      </c>
      <c r="E1261" s="27">
        <v>2014</v>
      </c>
      <c r="F1261" s="27" t="s">
        <v>565</v>
      </c>
    </row>
    <row r="1262" spans="1:6">
      <c r="A1262" s="36" t="s">
        <v>385</v>
      </c>
      <c r="B1262" s="27" t="s">
        <v>161</v>
      </c>
      <c r="C1262" s="31">
        <v>4</v>
      </c>
      <c r="D1262" s="27">
        <v>6</v>
      </c>
      <c r="E1262" s="27">
        <v>2014</v>
      </c>
      <c r="F1262" s="27" t="s">
        <v>435</v>
      </c>
    </row>
    <row r="1263" spans="1:6">
      <c r="A1263" s="36" t="s">
        <v>385</v>
      </c>
      <c r="B1263" s="27" t="s">
        <v>161</v>
      </c>
      <c r="C1263" s="31">
        <v>4.2</v>
      </c>
      <c r="D1263" s="27">
        <v>6</v>
      </c>
      <c r="E1263" s="27">
        <v>2014</v>
      </c>
      <c r="F1263" s="27" t="s">
        <v>436</v>
      </c>
    </row>
    <row r="1264" spans="1:6">
      <c r="A1264" s="36" t="s">
        <v>385</v>
      </c>
      <c r="B1264" s="27" t="s">
        <v>161</v>
      </c>
      <c r="C1264" s="31">
        <v>35.699999999999996</v>
      </c>
      <c r="D1264" s="27">
        <v>6</v>
      </c>
      <c r="E1264" s="27">
        <v>2014</v>
      </c>
      <c r="F1264" s="27" t="s">
        <v>437</v>
      </c>
    </row>
    <row r="1265" spans="1:6">
      <c r="A1265" s="36" t="s">
        <v>385</v>
      </c>
      <c r="B1265" s="27" t="s">
        <v>161</v>
      </c>
      <c r="C1265" s="31">
        <v>4.9000000000000004</v>
      </c>
      <c r="D1265" s="27">
        <v>6</v>
      </c>
      <c r="E1265" s="27">
        <v>2014</v>
      </c>
      <c r="F1265" s="27" t="s">
        <v>438</v>
      </c>
    </row>
    <row r="1266" spans="1:6">
      <c r="A1266" s="36" t="s">
        <v>385</v>
      </c>
      <c r="B1266" s="27" t="s">
        <v>161</v>
      </c>
      <c r="C1266" s="31">
        <v>33.5</v>
      </c>
      <c r="D1266" s="27">
        <v>6</v>
      </c>
      <c r="E1266" s="27">
        <v>2014</v>
      </c>
      <c r="F1266" s="27" t="s">
        <v>439</v>
      </c>
    </row>
    <row r="1267" spans="1:6">
      <c r="A1267" s="36" t="s">
        <v>385</v>
      </c>
      <c r="B1267" s="27" t="s">
        <v>161</v>
      </c>
      <c r="C1267" s="31">
        <v>13.900000000000002</v>
      </c>
      <c r="D1267" s="27">
        <v>6</v>
      </c>
      <c r="E1267" s="27">
        <v>2014</v>
      </c>
      <c r="F1267" s="27" t="s">
        <v>440</v>
      </c>
    </row>
    <row r="1268" spans="1:6">
      <c r="A1268" s="36" t="s">
        <v>385</v>
      </c>
      <c r="B1268" s="27" t="s">
        <v>161</v>
      </c>
      <c r="C1268" s="31">
        <v>1.2</v>
      </c>
      <c r="D1268" s="27">
        <v>6</v>
      </c>
      <c r="E1268" s="27">
        <v>2014</v>
      </c>
      <c r="F1268" s="27" t="s">
        <v>566</v>
      </c>
    </row>
    <row r="1269" spans="1:6">
      <c r="A1269" s="36" t="s">
        <v>385</v>
      </c>
      <c r="B1269" s="27" t="s">
        <v>161</v>
      </c>
      <c r="C1269" s="31">
        <v>54.400000000000006</v>
      </c>
      <c r="D1269" s="27">
        <v>6</v>
      </c>
      <c r="E1269" s="27">
        <v>2015</v>
      </c>
      <c r="F1269" s="27" t="s">
        <v>563</v>
      </c>
    </row>
    <row r="1270" spans="1:6">
      <c r="A1270" s="36" t="s">
        <v>385</v>
      </c>
      <c r="B1270" s="27" t="s">
        <v>161</v>
      </c>
      <c r="C1270" s="31">
        <v>44.1</v>
      </c>
      <c r="D1270" s="27">
        <v>6</v>
      </c>
      <c r="E1270" s="27">
        <v>2015</v>
      </c>
      <c r="F1270" s="27" t="s">
        <v>433</v>
      </c>
    </row>
    <row r="1271" spans="1:6">
      <c r="A1271" s="36" t="s">
        <v>385</v>
      </c>
      <c r="B1271" s="27" t="s">
        <v>161</v>
      </c>
      <c r="C1271" s="31">
        <v>70</v>
      </c>
      <c r="D1271" s="27">
        <v>6</v>
      </c>
      <c r="E1271" s="27">
        <v>2015</v>
      </c>
      <c r="F1271" s="27" t="s">
        <v>434</v>
      </c>
    </row>
    <row r="1272" spans="1:6">
      <c r="A1272" s="36" t="s">
        <v>385</v>
      </c>
      <c r="B1272" s="27" t="s">
        <v>161</v>
      </c>
      <c r="C1272" s="31">
        <v>5</v>
      </c>
      <c r="D1272" s="27">
        <v>6</v>
      </c>
      <c r="E1272" s="27">
        <v>2015</v>
      </c>
      <c r="F1272" s="27" t="s">
        <v>435</v>
      </c>
    </row>
    <row r="1273" spans="1:6">
      <c r="A1273" s="36" t="s">
        <v>385</v>
      </c>
      <c r="B1273" s="27" t="s">
        <v>161</v>
      </c>
      <c r="C1273" s="31">
        <v>5.3</v>
      </c>
      <c r="D1273" s="27">
        <v>6</v>
      </c>
      <c r="E1273" s="27">
        <v>2015</v>
      </c>
      <c r="F1273" s="27" t="s">
        <v>436</v>
      </c>
    </row>
    <row r="1274" spans="1:6">
      <c r="A1274" s="36" t="s">
        <v>385</v>
      </c>
      <c r="B1274" s="27" t="s">
        <v>161</v>
      </c>
      <c r="C1274" s="31">
        <v>34.300000000000004</v>
      </c>
      <c r="D1274" s="27">
        <v>6</v>
      </c>
      <c r="E1274" s="27">
        <v>2015</v>
      </c>
      <c r="F1274" s="27" t="s">
        <v>437</v>
      </c>
    </row>
    <row r="1275" spans="1:6">
      <c r="A1275" s="36" t="s">
        <v>385</v>
      </c>
      <c r="B1275" s="27" t="s">
        <v>161</v>
      </c>
      <c r="C1275" s="31">
        <v>4.9000000000000004</v>
      </c>
      <c r="D1275" s="27">
        <v>6</v>
      </c>
      <c r="E1275" s="27">
        <v>2015</v>
      </c>
      <c r="F1275" s="27" t="s">
        <v>438</v>
      </c>
    </row>
    <row r="1276" spans="1:6">
      <c r="A1276" s="36" t="s">
        <v>385</v>
      </c>
      <c r="B1276" s="27" t="s">
        <v>161</v>
      </c>
      <c r="C1276" s="31">
        <v>38.200000000000003</v>
      </c>
      <c r="D1276" s="27">
        <v>6</v>
      </c>
      <c r="E1276" s="27">
        <v>2015</v>
      </c>
      <c r="F1276" s="27" t="s">
        <v>439</v>
      </c>
    </row>
    <row r="1277" spans="1:6">
      <c r="A1277" s="36" t="s">
        <v>385</v>
      </c>
      <c r="B1277" s="27" t="s">
        <v>161</v>
      </c>
      <c r="C1277" s="31">
        <v>14.2</v>
      </c>
      <c r="D1277" s="27">
        <v>6</v>
      </c>
      <c r="E1277" s="27">
        <v>2015</v>
      </c>
      <c r="F1277" s="27" t="s">
        <v>440</v>
      </c>
    </row>
    <row r="1278" spans="1:6">
      <c r="A1278" s="36" t="s">
        <v>385</v>
      </c>
      <c r="B1278" s="27" t="s">
        <v>161</v>
      </c>
      <c r="C1278" s="31">
        <v>5.3</v>
      </c>
      <c r="D1278" s="27">
        <v>6</v>
      </c>
      <c r="E1278" s="27">
        <v>2015</v>
      </c>
      <c r="F1278" s="27" t="s">
        <v>441</v>
      </c>
    </row>
    <row r="1279" spans="1:6">
      <c r="A1279" s="36" t="s">
        <v>385</v>
      </c>
      <c r="B1279" s="27" t="s">
        <v>167</v>
      </c>
      <c r="C1279" s="35">
        <v>16.400000000000002</v>
      </c>
      <c r="D1279" s="27">
        <v>6</v>
      </c>
      <c r="E1279" s="27">
        <v>2016</v>
      </c>
      <c r="F1279" s="27" t="s">
        <v>442</v>
      </c>
    </row>
    <row r="1280" spans="1:6">
      <c r="A1280" s="36" t="s">
        <v>385</v>
      </c>
      <c r="B1280" s="27" t="s">
        <v>167</v>
      </c>
      <c r="C1280" s="35">
        <v>8.3000000000000007</v>
      </c>
      <c r="D1280" s="27">
        <v>6</v>
      </c>
      <c r="E1280" s="27">
        <v>2016</v>
      </c>
      <c r="F1280" s="27" t="s">
        <v>443</v>
      </c>
    </row>
    <row r="1281" spans="1:6">
      <c r="A1281" s="36" t="s">
        <v>385</v>
      </c>
      <c r="B1281" s="27" t="s">
        <v>167</v>
      </c>
      <c r="C1281" s="35">
        <v>5.28</v>
      </c>
      <c r="D1281" s="27">
        <v>6</v>
      </c>
      <c r="E1281" s="27">
        <v>2016</v>
      </c>
      <c r="F1281" s="27" t="s">
        <v>444</v>
      </c>
    </row>
    <row r="1282" spans="1:6">
      <c r="A1282" s="36" t="s">
        <v>385</v>
      </c>
      <c r="B1282" s="27" t="s">
        <v>167</v>
      </c>
      <c r="C1282" s="35">
        <v>18</v>
      </c>
      <c r="D1282" s="27">
        <v>6</v>
      </c>
      <c r="E1282" s="27">
        <v>2016</v>
      </c>
      <c r="F1282" s="27" t="s">
        <v>445</v>
      </c>
    </row>
    <row r="1283" spans="1:6">
      <c r="A1283" s="36" t="s">
        <v>385</v>
      </c>
      <c r="B1283" s="27" t="s">
        <v>167</v>
      </c>
      <c r="C1283" s="35">
        <v>90.3</v>
      </c>
      <c r="D1283" s="27">
        <v>6</v>
      </c>
      <c r="E1283" s="27">
        <v>2016</v>
      </c>
      <c r="F1283" s="27" t="s">
        <v>446</v>
      </c>
    </row>
    <row r="1284" spans="1:6">
      <c r="A1284" s="36" t="s">
        <v>385</v>
      </c>
      <c r="B1284" s="27" t="s">
        <v>167</v>
      </c>
      <c r="C1284" s="35">
        <v>52.2</v>
      </c>
      <c r="D1284" s="27">
        <v>6</v>
      </c>
      <c r="E1284" s="27">
        <v>2016</v>
      </c>
      <c r="F1284" s="27" t="s">
        <v>447</v>
      </c>
    </row>
    <row r="1285" spans="1:6">
      <c r="A1285" s="36" t="s">
        <v>385</v>
      </c>
      <c r="B1285" s="27" t="s">
        <v>167</v>
      </c>
      <c r="C1285" s="35">
        <v>85.7</v>
      </c>
      <c r="D1285" s="27">
        <v>6</v>
      </c>
      <c r="E1285" s="27">
        <v>2016</v>
      </c>
      <c r="F1285" s="27" t="s">
        <v>448</v>
      </c>
    </row>
    <row r="1286" spans="1:6">
      <c r="A1286" s="36" t="s">
        <v>385</v>
      </c>
      <c r="B1286" s="27" t="s">
        <v>167</v>
      </c>
      <c r="C1286" s="35">
        <v>26.200000000000003</v>
      </c>
      <c r="D1286" s="27">
        <v>6</v>
      </c>
      <c r="E1286" s="27">
        <v>2016</v>
      </c>
      <c r="F1286" s="27" t="s">
        <v>449</v>
      </c>
    </row>
    <row r="1287" spans="1:6">
      <c r="A1287" s="36" t="s">
        <v>385</v>
      </c>
      <c r="B1287" s="27" t="s">
        <v>167</v>
      </c>
      <c r="C1287" s="35">
        <v>34.699999999999996</v>
      </c>
      <c r="D1287" s="27">
        <v>6</v>
      </c>
      <c r="E1287" s="27">
        <v>2016</v>
      </c>
      <c r="F1287" s="27" t="s">
        <v>450</v>
      </c>
    </row>
    <row r="1288" spans="1:6">
      <c r="A1288" s="36" t="s">
        <v>385</v>
      </c>
      <c r="B1288" s="27" t="s">
        <v>167</v>
      </c>
      <c r="C1288" s="35">
        <v>2.6</v>
      </c>
      <c r="D1288" s="27">
        <v>6</v>
      </c>
      <c r="E1288" s="27">
        <v>2016</v>
      </c>
      <c r="F1288" s="27" t="s">
        <v>451</v>
      </c>
    </row>
    <row r="1289" spans="1:6">
      <c r="A1289" s="36" t="s">
        <v>385</v>
      </c>
      <c r="B1289" s="27" t="s">
        <v>171</v>
      </c>
      <c r="C1289" s="44">
        <v>75.313002121967827</v>
      </c>
      <c r="D1289" s="27">
        <v>6</v>
      </c>
      <c r="E1289" s="27">
        <v>2016</v>
      </c>
      <c r="F1289" s="27" t="s">
        <v>452</v>
      </c>
    </row>
    <row r="1290" spans="1:6">
      <c r="A1290" s="36" t="s">
        <v>385</v>
      </c>
      <c r="B1290" s="27" t="s">
        <v>171</v>
      </c>
      <c r="C1290" s="44">
        <v>92.371041345810895</v>
      </c>
      <c r="D1290" s="27">
        <v>6</v>
      </c>
      <c r="E1290" s="27">
        <v>2016</v>
      </c>
      <c r="F1290" s="27" t="s">
        <v>453</v>
      </c>
    </row>
    <row r="1291" spans="1:6">
      <c r="A1291" s="36" t="s">
        <v>385</v>
      </c>
      <c r="B1291" s="27" t="s">
        <v>171</v>
      </c>
      <c r="C1291" s="44">
        <v>60.77484262949541</v>
      </c>
      <c r="D1291" s="27">
        <v>6</v>
      </c>
      <c r="E1291" s="27">
        <v>2016</v>
      </c>
      <c r="F1291" s="27" t="s">
        <v>454</v>
      </c>
    </row>
    <row r="1292" spans="1:6">
      <c r="A1292" s="36" t="s">
        <v>385</v>
      </c>
      <c r="B1292" s="27" t="s">
        <v>171</v>
      </c>
      <c r="C1292" s="44">
        <v>48.738106132174195</v>
      </c>
      <c r="D1292" s="27">
        <v>6</v>
      </c>
      <c r="E1292" s="27">
        <v>2016</v>
      </c>
      <c r="F1292" s="27" t="s">
        <v>455</v>
      </c>
    </row>
    <row r="1293" spans="1:6">
      <c r="A1293" s="36" t="s">
        <v>385</v>
      </c>
      <c r="B1293" s="27" t="s">
        <v>171</v>
      </c>
      <c r="C1293" s="44">
        <v>52.460666820478288</v>
      </c>
      <c r="D1293" s="27">
        <v>6</v>
      </c>
      <c r="E1293" s="27">
        <v>2016</v>
      </c>
      <c r="F1293" s="27" t="s">
        <v>456</v>
      </c>
    </row>
    <row r="1294" spans="1:6">
      <c r="A1294" s="36" t="s">
        <v>385</v>
      </c>
      <c r="B1294" s="27" t="s">
        <v>171</v>
      </c>
      <c r="C1294" s="44">
        <v>73.175469780905672</v>
      </c>
      <c r="D1294" s="27">
        <v>6</v>
      </c>
      <c r="E1294" s="27">
        <v>2016</v>
      </c>
      <c r="F1294" s="27" t="s">
        <v>457</v>
      </c>
    </row>
    <row r="1295" spans="1:6">
      <c r="A1295" s="36" t="s">
        <v>385</v>
      </c>
      <c r="B1295" s="27" t="s">
        <v>171</v>
      </c>
      <c r="C1295" s="44">
        <v>37.4</v>
      </c>
      <c r="D1295" s="27">
        <v>6</v>
      </c>
      <c r="E1295" s="27">
        <v>2016</v>
      </c>
      <c r="F1295" s="27" t="s">
        <v>458</v>
      </c>
    </row>
    <row r="1296" spans="1:6">
      <c r="A1296" s="36" t="s">
        <v>385</v>
      </c>
      <c r="B1296" s="27" t="s">
        <v>171</v>
      </c>
      <c r="C1296" s="44">
        <v>55.600000000000009</v>
      </c>
      <c r="D1296" s="27">
        <v>6</v>
      </c>
      <c r="E1296" s="27">
        <v>2016</v>
      </c>
      <c r="F1296" s="27" t="s">
        <v>459</v>
      </c>
    </row>
    <row r="1297" spans="1:6">
      <c r="A1297" s="36" t="s">
        <v>385</v>
      </c>
      <c r="B1297" s="27" t="s">
        <v>171</v>
      </c>
      <c r="C1297" s="44">
        <v>53.2</v>
      </c>
      <c r="D1297" s="27">
        <v>6</v>
      </c>
      <c r="E1297" s="27">
        <v>2016</v>
      </c>
      <c r="F1297" s="27" t="s">
        <v>460</v>
      </c>
    </row>
    <row r="1298" spans="1:6">
      <c r="A1298" s="36" t="s">
        <v>385</v>
      </c>
      <c r="B1298" s="27" t="s">
        <v>171</v>
      </c>
      <c r="C1298" s="44">
        <v>20.3</v>
      </c>
      <c r="D1298" s="27">
        <v>6</v>
      </c>
      <c r="E1298" s="27">
        <v>2016</v>
      </c>
      <c r="F1298" s="27" t="s">
        <v>461</v>
      </c>
    </row>
    <row r="1299" spans="1:6">
      <c r="A1299" s="36" t="s">
        <v>385</v>
      </c>
      <c r="B1299" s="27" t="s">
        <v>187</v>
      </c>
      <c r="C1299" s="42">
        <v>34.599999999999994</v>
      </c>
      <c r="D1299" s="27">
        <v>6</v>
      </c>
      <c r="E1299" s="27">
        <v>2016</v>
      </c>
    </row>
    <row r="1300" spans="1:6">
      <c r="A1300" s="36" t="s">
        <v>385</v>
      </c>
      <c r="B1300" s="27" t="s">
        <v>194</v>
      </c>
      <c r="C1300" s="31">
        <v>60.476307996051339</v>
      </c>
      <c r="D1300" s="27">
        <v>6</v>
      </c>
      <c r="E1300" s="27">
        <v>2016</v>
      </c>
      <c r="F1300" s="27" t="s">
        <v>462</v>
      </c>
    </row>
    <row r="1301" spans="1:6">
      <c r="A1301" s="36" t="s">
        <v>385</v>
      </c>
      <c r="B1301" s="27" t="s">
        <v>194</v>
      </c>
      <c r="C1301" s="31">
        <v>73.309476801579464</v>
      </c>
      <c r="D1301" s="27">
        <v>6</v>
      </c>
      <c r="E1301" s="27">
        <v>2016</v>
      </c>
      <c r="F1301" s="27" t="s">
        <v>463</v>
      </c>
    </row>
    <row r="1302" spans="1:6">
      <c r="A1302" s="36" t="s">
        <v>385</v>
      </c>
      <c r="B1302" s="27" t="s">
        <v>194</v>
      </c>
      <c r="C1302" s="31">
        <v>14.967917077986179</v>
      </c>
      <c r="D1302" s="27">
        <v>6</v>
      </c>
      <c r="E1302" s="27">
        <v>2016</v>
      </c>
      <c r="F1302" s="27" t="s">
        <v>464</v>
      </c>
    </row>
    <row r="1303" spans="1:6">
      <c r="A1303" s="36" t="s">
        <v>385</v>
      </c>
      <c r="B1303" s="27" t="s">
        <v>194</v>
      </c>
      <c r="C1303" s="31">
        <v>10.414610069101677</v>
      </c>
      <c r="D1303" s="27">
        <v>6</v>
      </c>
      <c r="E1303" s="27">
        <v>2016</v>
      </c>
      <c r="F1303" s="27" t="s">
        <v>465</v>
      </c>
    </row>
    <row r="1304" spans="1:6">
      <c r="A1304" s="36" t="s">
        <v>385</v>
      </c>
      <c r="B1304" s="27" t="s">
        <v>194</v>
      </c>
      <c r="C1304" s="31">
        <v>4.9851924975320827</v>
      </c>
      <c r="D1304" s="27">
        <v>6</v>
      </c>
      <c r="E1304" s="27">
        <v>2016</v>
      </c>
      <c r="F1304" s="27" t="s">
        <v>466</v>
      </c>
    </row>
    <row r="1305" spans="1:6">
      <c r="A1305" s="36" t="s">
        <v>385</v>
      </c>
      <c r="B1305" s="27" t="s">
        <v>200</v>
      </c>
      <c r="C1305" s="35">
        <v>38.47</v>
      </c>
      <c r="D1305" s="27">
        <v>6</v>
      </c>
      <c r="E1305" s="27">
        <v>2016</v>
      </c>
    </row>
    <row r="1306" spans="1:6">
      <c r="A1306" s="36" t="s">
        <v>385</v>
      </c>
      <c r="B1306" s="27" t="s">
        <v>204</v>
      </c>
      <c r="C1306" s="31">
        <v>72.6773381872691</v>
      </c>
      <c r="D1306" s="27">
        <v>6</v>
      </c>
      <c r="E1306" s="27">
        <v>2016</v>
      </c>
    </row>
    <row r="1307" spans="1:6">
      <c r="A1307" s="36" t="s">
        <v>385</v>
      </c>
      <c r="B1307" s="27" t="s">
        <v>204</v>
      </c>
      <c r="C1307" s="35">
        <v>64.083311670839549</v>
      </c>
      <c r="D1307" s="27">
        <v>6</v>
      </c>
      <c r="E1307" s="27">
        <v>2014</v>
      </c>
    </row>
    <row r="1308" spans="1:6">
      <c r="A1308" s="27" t="s">
        <v>385</v>
      </c>
      <c r="B1308" s="27" t="s">
        <v>204</v>
      </c>
      <c r="C1308" s="31">
        <v>69.733089767669227</v>
      </c>
      <c r="D1308" s="27">
        <v>6</v>
      </c>
      <c r="E1308" s="27">
        <v>2015</v>
      </c>
    </row>
    <row r="1309" spans="1:6">
      <c r="A1309" s="36" t="s">
        <v>385</v>
      </c>
      <c r="B1309" s="27" t="s">
        <v>208</v>
      </c>
      <c r="C1309" s="35">
        <v>78.2</v>
      </c>
      <c r="D1309" s="27">
        <v>6</v>
      </c>
      <c r="E1309" s="27">
        <v>2016</v>
      </c>
      <c r="F1309" s="27" t="s">
        <v>467</v>
      </c>
    </row>
    <row r="1310" spans="1:6">
      <c r="A1310" s="36" t="s">
        <v>385</v>
      </c>
      <c r="B1310" s="27" t="s">
        <v>208</v>
      </c>
      <c r="C1310" s="35">
        <v>74.099999999999994</v>
      </c>
      <c r="D1310" s="27">
        <v>6</v>
      </c>
      <c r="E1310" s="27">
        <v>2016</v>
      </c>
      <c r="F1310" s="27" t="s">
        <v>468</v>
      </c>
    </row>
    <row r="1311" spans="1:6">
      <c r="A1311" s="36" t="s">
        <v>385</v>
      </c>
      <c r="B1311" s="27" t="s">
        <v>208</v>
      </c>
      <c r="C1311" s="35">
        <v>71.7</v>
      </c>
      <c r="D1311" s="27">
        <v>6</v>
      </c>
      <c r="E1311" s="27">
        <v>2016</v>
      </c>
      <c r="F1311" s="27" t="s">
        <v>469</v>
      </c>
    </row>
    <row r="1312" spans="1:6">
      <c r="A1312" s="36" t="s">
        <v>385</v>
      </c>
      <c r="B1312" s="27" t="s">
        <v>208</v>
      </c>
      <c r="C1312" s="35">
        <v>59.9</v>
      </c>
      <c r="D1312" s="27">
        <v>6</v>
      </c>
      <c r="E1312" s="27">
        <v>2016</v>
      </c>
      <c r="F1312" s="27" t="s">
        <v>470</v>
      </c>
    </row>
    <row r="1313" spans="1:6">
      <c r="A1313" s="36" t="s">
        <v>385</v>
      </c>
      <c r="B1313" s="27" t="s">
        <v>208</v>
      </c>
      <c r="C1313" s="35">
        <v>53.1</v>
      </c>
      <c r="D1313" s="27">
        <v>6</v>
      </c>
      <c r="E1313" s="27">
        <v>2016</v>
      </c>
      <c r="F1313" s="27" t="s">
        <v>471</v>
      </c>
    </row>
    <row r="1314" spans="1:6">
      <c r="A1314" s="36" t="s">
        <v>385</v>
      </c>
      <c r="B1314" s="27" t="s">
        <v>208</v>
      </c>
      <c r="C1314" s="35">
        <v>57.099999999999994</v>
      </c>
      <c r="D1314" s="27">
        <v>6</v>
      </c>
      <c r="E1314" s="27">
        <v>2016</v>
      </c>
      <c r="F1314" s="27" t="s">
        <v>472</v>
      </c>
    </row>
    <row r="1315" spans="1:6">
      <c r="A1315" s="36" t="s">
        <v>385</v>
      </c>
      <c r="B1315" s="27" t="s">
        <v>208</v>
      </c>
      <c r="C1315" s="35">
        <v>64.099999999999994</v>
      </c>
      <c r="D1315" s="27">
        <v>6</v>
      </c>
      <c r="E1315" s="27">
        <v>2016</v>
      </c>
      <c r="F1315" s="27" t="s">
        <v>473</v>
      </c>
    </row>
    <row r="1316" spans="1:6">
      <c r="A1316" s="36" t="s">
        <v>385</v>
      </c>
      <c r="B1316" s="27" t="s">
        <v>275</v>
      </c>
      <c r="C1316" s="30">
        <v>6.62</v>
      </c>
      <c r="D1316" s="27">
        <v>6</v>
      </c>
      <c r="E1316" s="27">
        <v>2016</v>
      </c>
      <c r="F1316" s="27" t="s">
        <v>513</v>
      </c>
    </row>
    <row r="1317" spans="1:6">
      <c r="A1317" s="36" t="s">
        <v>385</v>
      </c>
      <c r="B1317" s="27" t="s">
        <v>275</v>
      </c>
      <c r="C1317" s="30">
        <v>74.45</v>
      </c>
      <c r="D1317" s="27">
        <v>6</v>
      </c>
      <c r="E1317" s="27">
        <v>2016</v>
      </c>
      <c r="F1317" s="27" t="s">
        <v>396</v>
      </c>
    </row>
    <row r="1318" spans="1:6">
      <c r="A1318" s="36" t="s">
        <v>385</v>
      </c>
      <c r="B1318" s="27" t="s">
        <v>275</v>
      </c>
      <c r="C1318" s="30">
        <v>18.93</v>
      </c>
      <c r="D1318" s="27">
        <v>6</v>
      </c>
      <c r="E1318" s="27">
        <v>2016</v>
      </c>
      <c r="F1318" s="27" t="s">
        <v>397</v>
      </c>
    </row>
    <row r="1319" spans="1:6">
      <c r="A1319" s="36" t="s">
        <v>385</v>
      </c>
      <c r="B1319" s="27" t="s">
        <v>275</v>
      </c>
      <c r="C1319" s="31">
        <v>14.73</v>
      </c>
      <c r="D1319" s="27">
        <v>6</v>
      </c>
      <c r="E1319" s="27">
        <v>2014</v>
      </c>
      <c r="F1319" s="27" t="s">
        <v>513</v>
      </c>
    </row>
    <row r="1320" spans="1:6">
      <c r="A1320" s="36" t="s">
        <v>385</v>
      </c>
      <c r="B1320" s="27" t="s">
        <v>275</v>
      </c>
      <c r="C1320" s="31">
        <v>78.34</v>
      </c>
      <c r="D1320" s="27">
        <v>6</v>
      </c>
      <c r="E1320" s="27">
        <v>2014</v>
      </c>
      <c r="F1320" s="27" t="s">
        <v>396</v>
      </c>
    </row>
    <row r="1321" spans="1:6">
      <c r="A1321" s="36" t="s">
        <v>385</v>
      </c>
      <c r="B1321" s="27" t="s">
        <v>275</v>
      </c>
      <c r="C1321" s="31">
        <v>6.93</v>
      </c>
      <c r="D1321" s="27">
        <v>6</v>
      </c>
      <c r="E1321" s="27">
        <v>2014</v>
      </c>
      <c r="F1321" s="27" t="s">
        <v>397</v>
      </c>
    </row>
    <row r="1322" spans="1:6">
      <c r="A1322" s="36" t="s">
        <v>385</v>
      </c>
      <c r="B1322" s="27" t="s">
        <v>275</v>
      </c>
      <c r="C1322" s="31">
        <v>10.050000000000001</v>
      </c>
      <c r="D1322" s="27">
        <v>6</v>
      </c>
      <c r="E1322" s="27">
        <v>2015</v>
      </c>
      <c r="F1322" s="27" t="s">
        <v>513</v>
      </c>
    </row>
    <row r="1323" spans="1:6">
      <c r="A1323" s="36" t="s">
        <v>385</v>
      </c>
      <c r="B1323" s="27" t="s">
        <v>275</v>
      </c>
      <c r="C1323" s="31">
        <v>79.66</v>
      </c>
      <c r="D1323" s="27">
        <v>6</v>
      </c>
      <c r="E1323" s="27">
        <v>2015</v>
      </c>
      <c r="F1323" s="27" t="s">
        <v>396</v>
      </c>
    </row>
    <row r="1324" spans="1:6">
      <c r="A1324" s="36" t="s">
        <v>385</v>
      </c>
      <c r="B1324" s="27" t="s">
        <v>275</v>
      </c>
      <c r="C1324" s="31">
        <v>10.29</v>
      </c>
      <c r="D1324" s="27">
        <v>6</v>
      </c>
      <c r="E1324" s="27">
        <v>2015</v>
      </c>
      <c r="F1324" s="27" t="s">
        <v>397</v>
      </c>
    </row>
    <row r="1325" spans="1:6">
      <c r="A1325" s="36" t="s">
        <v>385</v>
      </c>
      <c r="B1325" s="27" t="s">
        <v>286</v>
      </c>
      <c r="C1325" s="25">
        <v>37.200000000000003</v>
      </c>
      <c r="D1325" s="27">
        <v>6</v>
      </c>
      <c r="E1325" s="27">
        <v>2016</v>
      </c>
    </row>
    <row r="1326" spans="1:6">
      <c r="A1326" s="36" t="s">
        <v>385</v>
      </c>
      <c r="B1326" s="27" t="s">
        <v>290</v>
      </c>
      <c r="C1326" s="25">
        <v>16.2</v>
      </c>
      <c r="D1326" s="27">
        <v>6</v>
      </c>
      <c r="E1326" s="27">
        <v>2016</v>
      </c>
    </row>
    <row r="1327" spans="1:6">
      <c r="A1327" s="36" t="s">
        <v>385</v>
      </c>
      <c r="B1327" s="27" t="s">
        <v>293</v>
      </c>
      <c r="C1327" s="25">
        <v>2.78</v>
      </c>
      <c r="D1327" s="27">
        <v>6</v>
      </c>
      <c r="E1327" s="27">
        <v>2016</v>
      </c>
    </row>
    <row r="1328" spans="1:6">
      <c r="A1328" s="36" t="s">
        <v>385</v>
      </c>
      <c r="B1328" s="27" t="s">
        <v>296</v>
      </c>
      <c r="C1328" s="25">
        <v>32.6</v>
      </c>
      <c r="D1328" s="27">
        <v>6</v>
      </c>
      <c r="E1328" s="27">
        <v>2016</v>
      </c>
    </row>
    <row r="1329" spans="1:6">
      <c r="A1329" s="36" t="s">
        <v>385</v>
      </c>
      <c r="B1329" s="27" t="s">
        <v>333</v>
      </c>
      <c r="C1329" s="29">
        <v>7.0000000000000009</v>
      </c>
      <c r="D1329" s="27">
        <v>6</v>
      </c>
      <c r="E1329" s="27">
        <v>2014</v>
      </c>
    </row>
    <row r="1330" spans="1:6">
      <c r="A1330" s="36" t="s">
        <v>385</v>
      </c>
      <c r="B1330" s="27" t="s">
        <v>340</v>
      </c>
      <c r="C1330" s="26">
        <v>1.5599999999999998</v>
      </c>
      <c r="D1330" s="27">
        <v>6</v>
      </c>
      <c r="E1330" s="27">
        <v>2014</v>
      </c>
    </row>
    <row r="1331" spans="1:6">
      <c r="A1331" s="36" t="s">
        <v>383</v>
      </c>
      <c r="B1331" s="27" t="s">
        <v>61</v>
      </c>
      <c r="C1331" s="29">
        <v>11.2295701937381</v>
      </c>
      <c r="D1331" s="27">
        <v>7</v>
      </c>
      <c r="E1331" s="27">
        <v>2016</v>
      </c>
    </row>
    <row r="1332" spans="1:6">
      <c r="A1332" s="36" t="s">
        <v>383</v>
      </c>
      <c r="B1332" s="27" t="s">
        <v>61</v>
      </c>
      <c r="C1332" s="30">
        <v>9.496963452606618</v>
      </c>
      <c r="D1332" s="27">
        <v>7</v>
      </c>
      <c r="E1332" s="27">
        <v>2014</v>
      </c>
    </row>
    <row r="1333" spans="1:6">
      <c r="A1333" s="36" t="s">
        <v>383</v>
      </c>
      <c r="B1333" s="27" t="s">
        <v>61</v>
      </c>
      <c r="C1333" s="30">
        <v>10.650935708382645</v>
      </c>
      <c r="D1333" s="27">
        <v>7</v>
      </c>
      <c r="E1333" s="27">
        <v>2015</v>
      </c>
    </row>
    <row r="1334" spans="1:6">
      <c r="A1334" s="36" t="s">
        <v>383</v>
      </c>
      <c r="B1334" s="27" t="s">
        <v>63</v>
      </c>
      <c r="C1334" s="29">
        <v>1.1299999999999999</v>
      </c>
      <c r="D1334" s="27">
        <v>7</v>
      </c>
      <c r="E1334" s="27">
        <v>2016</v>
      </c>
      <c r="F1334" s="27" t="s">
        <v>395</v>
      </c>
    </row>
    <row r="1335" spans="1:6">
      <c r="A1335" s="36" t="s">
        <v>383</v>
      </c>
      <c r="B1335" s="27" t="s">
        <v>63</v>
      </c>
      <c r="C1335" s="29">
        <v>9.1800000000000015</v>
      </c>
      <c r="D1335" s="27">
        <v>7</v>
      </c>
      <c r="E1335" s="27">
        <v>2016</v>
      </c>
      <c r="F1335" s="27" t="s">
        <v>396</v>
      </c>
    </row>
    <row r="1336" spans="1:6">
      <c r="A1336" s="36" t="s">
        <v>383</v>
      </c>
      <c r="B1336" s="27" t="s">
        <v>63</v>
      </c>
      <c r="C1336" s="29">
        <v>0.92090000000000005</v>
      </c>
      <c r="D1336" s="27">
        <v>7</v>
      </c>
      <c r="E1336" s="27">
        <v>2016</v>
      </c>
      <c r="F1336" s="27" t="s">
        <v>397</v>
      </c>
    </row>
    <row r="1337" spans="1:6">
      <c r="A1337" s="36" t="s">
        <v>383</v>
      </c>
      <c r="B1337" s="27" t="s">
        <v>63</v>
      </c>
      <c r="C1337" s="30">
        <v>2.9636421408840685</v>
      </c>
      <c r="D1337" s="27">
        <v>7</v>
      </c>
      <c r="E1337" s="27">
        <v>2014</v>
      </c>
      <c r="F1337" s="27" t="s">
        <v>395</v>
      </c>
    </row>
    <row r="1338" spans="1:6">
      <c r="A1338" s="36" t="s">
        <v>383</v>
      </c>
      <c r="B1338" s="27" t="s">
        <v>63</v>
      </c>
      <c r="C1338" s="30">
        <v>6.3467076177021129</v>
      </c>
      <c r="D1338" s="27">
        <v>7</v>
      </c>
      <c r="E1338" s="27">
        <v>2014</v>
      </c>
      <c r="F1338" s="27" t="s">
        <v>396</v>
      </c>
    </row>
    <row r="1339" spans="1:6">
      <c r="A1339" s="36" t="s">
        <v>383</v>
      </c>
      <c r="B1339" s="27" t="s">
        <v>63</v>
      </c>
      <c r="C1339" s="30">
        <v>0.18661369402043626</v>
      </c>
      <c r="D1339" s="27">
        <v>7</v>
      </c>
      <c r="E1339" s="27">
        <v>2014</v>
      </c>
      <c r="F1339" s="27" t="s">
        <v>397</v>
      </c>
    </row>
    <row r="1340" spans="1:6">
      <c r="A1340" s="36" t="s">
        <v>383</v>
      </c>
      <c r="B1340" s="27" t="s">
        <v>63</v>
      </c>
      <c r="C1340" s="30">
        <v>1.9546836291106717</v>
      </c>
      <c r="D1340" s="27">
        <v>7</v>
      </c>
      <c r="E1340" s="27">
        <v>2015</v>
      </c>
      <c r="F1340" s="27" t="s">
        <v>395</v>
      </c>
    </row>
    <row r="1341" spans="1:6">
      <c r="A1341" s="36" t="s">
        <v>383</v>
      </c>
      <c r="B1341" s="27" t="s">
        <v>63</v>
      </c>
      <c r="C1341" s="30">
        <v>8.2370005307962604</v>
      </c>
      <c r="D1341" s="27">
        <v>7</v>
      </c>
      <c r="E1341" s="27">
        <v>2015</v>
      </c>
      <c r="F1341" s="27" t="s">
        <v>396</v>
      </c>
    </row>
    <row r="1342" spans="1:6">
      <c r="A1342" s="36" t="s">
        <v>383</v>
      </c>
      <c r="B1342" s="27" t="s">
        <v>63</v>
      </c>
      <c r="C1342" s="30">
        <v>0.45925154847571242</v>
      </c>
      <c r="D1342" s="27">
        <v>7</v>
      </c>
      <c r="E1342" s="27">
        <v>2015</v>
      </c>
      <c r="F1342" s="27" t="s">
        <v>397</v>
      </c>
    </row>
    <row r="1343" spans="1:6">
      <c r="A1343" s="36" t="s">
        <v>383</v>
      </c>
      <c r="B1343" s="27" t="s">
        <v>70</v>
      </c>
      <c r="C1343" s="42">
        <v>51.2</v>
      </c>
      <c r="D1343" s="27">
        <v>7</v>
      </c>
      <c r="E1343" s="27">
        <v>2016</v>
      </c>
      <c r="F1343" s="27" t="s">
        <v>390</v>
      </c>
    </row>
    <row r="1344" spans="1:6">
      <c r="A1344" s="36" t="s">
        <v>383</v>
      </c>
      <c r="B1344" s="27" t="s">
        <v>70</v>
      </c>
      <c r="C1344" s="42">
        <v>28.499999999999996</v>
      </c>
      <c r="D1344" s="27">
        <v>7</v>
      </c>
      <c r="E1344" s="27">
        <v>2016</v>
      </c>
      <c r="F1344" s="27" t="s">
        <v>391</v>
      </c>
    </row>
    <row r="1345" spans="1:6">
      <c r="A1345" s="36" t="s">
        <v>383</v>
      </c>
      <c r="B1345" s="27" t="s">
        <v>70</v>
      </c>
      <c r="C1345" s="42">
        <v>7.6</v>
      </c>
      <c r="D1345" s="27">
        <v>7</v>
      </c>
      <c r="E1345" s="27">
        <v>2016</v>
      </c>
      <c r="F1345" s="27" t="s">
        <v>392</v>
      </c>
    </row>
    <row r="1346" spans="1:6">
      <c r="A1346" s="36" t="s">
        <v>383</v>
      </c>
      <c r="B1346" s="27" t="s">
        <v>70</v>
      </c>
      <c r="C1346" s="42">
        <v>65.900000000000006</v>
      </c>
      <c r="D1346" s="27">
        <v>7</v>
      </c>
      <c r="E1346" s="27">
        <v>2016</v>
      </c>
      <c r="F1346" s="27" t="s">
        <v>393</v>
      </c>
    </row>
    <row r="1347" spans="1:6">
      <c r="A1347" s="36" t="s">
        <v>383</v>
      </c>
      <c r="B1347" s="27" t="s">
        <v>70</v>
      </c>
      <c r="C1347" s="42">
        <v>2.6</v>
      </c>
      <c r="D1347" s="27">
        <v>7</v>
      </c>
      <c r="E1347" s="27">
        <v>2016</v>
      </c>
      <c r="F1347" s="27" t="s">
        <v>394</v>
      </c>
    </row>
    <row r="1348" spans="1:6">
      <c r="A1348" s="36" t="s">
        <v>383</v>
      </c>
      <c r="B1348" s="27" t="s">
        <v>70</v>
      </c>
      <c r="C1348" s="31">
        <v>74.3</v>
      </c>
      <c r="D1348" s="27">
        <v>7</v>
      </c>
      <c r="E1348" s="27">
        <v>2014</v>
      </c>
      <c r="F1348" s="27" t="s">
        <v>559</v>
      </c>
    </row>
    <row r="1349" spans="1:6">
      <c r="A1349" s="36" t="s">
        <v>383</v>
      </c>
      <c r="B1349" s="27" t="s">
        <v>70</v>
      </c>
      <c r="C1349" s="31">
        <v>29.599999999999998</v>
      </c>
      <c r="D1349" s="27">
        <v>7</v>
      </c>
      <c r="E1349" s="27">
        <v>2014</v>
      </c>
      <c r="F1349" s="27" t="s">
        <v>560</v>
      </c>
    </row>
    <row r="1350" spans="1:6">
      <c r="A1350" s="36" t="s">
        <v>383</v>
      </c>
      <c r="B1350" s="27" t="s">
        <v>70</v>
      </c>
      <c r="C1350" s="31">
        <v>6.4</v>
      </c>
      <c r="D1350" s="27">
        <v>7</v>
      </c>
      <c r="E1350" s="27">
        <v>2014</v>
      </c>
      <c r="F1350" s="27" t="s">
        <v>392</v>
      </c>
    </row>
    <row r="1351" spans="1:6">
      <c r="A1351" s="36" t="s">
        <v>383</v>
      </c>
      <c r="B1351" s="27" t="s">
        <v>70</v>
      </c>
      <c r="C1351" s="31">
        <v>26.5</v>
      </c>
      <c r="D1351" s="27">
        <v>7</v>
      </c>
      <c r="E1351" s="27">
        <v>2014</v>
      </c>
      <c r="F1351" s="27" t="s">
        <v>561</v>
      </c>
    </row>
    <row r="1352" spans="1:6">
      <c r="A1352" s="36" t="s">
        <v>383</v>
      </c>
      <c r="B1352" s="27" t="s">
        <v>70</v>
      </c>
      <c r="C1352" s="31">
        <v>0.89999999999999991</v>
      </c>
      <c r="D1352" s="27">
        <v>7</v>
      </c>
      <c r="E1352" s="27">
        <v>2014</v>
      </c>
      <c r="F1352" s="27" t="s">
        <v>562</v>
      </c>
    </row>
    <row r="1353" spans="1:6">
      <c r="A1353" s="36" t="s">
        <v>383</v>
      </c>
      <c r="B1353" s="27" t="s">
        <v>70</v>
      </c>
      <c r="C1353" s="31">
        <v>60</v>
      </c>
      <c r="D1353" s="27">
        <v>7</v>
      </c>
      <c r="E1353" s="27">
        <v>2015</v>
      </c>
      <c r="F1353" s="27" t="s">
        <v>559</v>
      </c>
    </row>
    <row r="1354" spans="1:6">
      <c r="A1354" s="36" t="s">
        <v>383</v>
      </c>
      <c r="B1354" s="27" t="s">
        <v>70</v>
      </c>
      <c r="C1354" s="31">
        <v>28.799999999999997</v>
      </c>
      <c r="D1354" s="27">
        <v>7</v>
      </c>
      <c r="E1354" s="27">
        <v>2015</v>
      </c>
      <c r="F1354" s="27" t="s">
        <v>560</v>
      </c>
    </row>
    <row r="1355" spans="1:6">
      <c r="A1355" s="36" t="s">
        <v>383</v>
      </c>
      <c r="B1355" s="27" t="s">
        <v>70</v>
      </c>
      <c r="C1355" s="31">
        <v>8.7999999999999989</v>
      </c>
      <c r="D1355" s="27">
        <v>7</v>
      </c>
      <c r="E1355" s="27">
        <v>2015</v>
      </c>
      <c r="F1355" s="27" t="s">
        <v>392</v>
      </c>
    </row>
    <row r="1356" spans="1:6">
      <c r="A1356" s="36" t="s">
        <v>383</v>
      </c>
      <c r="B1356" s="27" t="s">
        <v>70</v>
      </c>
      <c r="C1356" s="31">
        <v>48.8</v>
      </c>
      <c r="D1356" s="27">
        <v>7</v>
      </c>
      <c r="E1356" s="27">
        <v>2015</v>
      </c>
      <c r="F1356" s="27" t="s">
        <v>561</v>
      </c>
    </row>
    <row r="1357" spans="1:6">
      <c r="A1357" s="36" t="s">
        <v>383</v>
      </c>
      <c r="B1357" s="27" t="s">
        <v>70</v>
      </c>
      <c r="C1357" s="31">
        <v>2.1</v>
      </c>
      <c r="D1357" s="27">
        <v>7</v>
      </c>
      <c r="E1357" s="27">
        <v>2015</v>
      </c>
      <c r="F1357" s="27" t="s">
        <v>562</v>
      </c>
    </row>
    <row r="1358" spans="1:6">
      <c r="A1358" s="36" t="s">
        <v>383</v>
      </c>
      <c r="B1358" s="27" t="s">
        <v>90</v>
      </c>
      <c r="C1358" s="42">
        <v>18.2</v>
      </c>
      <c r="D1358" s="27">
        <v>7</v>
      </c>
      <c r="E1358" s="27">
        <v>2016</v>
      </c>
      <c r="F1358" s="27" t="s">
        <v>398</v>
      </c>
    </row>
    <row r="1359" spans="1:6">
      <c r="A1359" s="36" t="s">
        <v>383</v>
      </c>
      <c r="B1359" s="27" t="s">
        <v>90</v>
      </c>
      <c r="C1359" s="42">
        <v>7.8</v>
      </c>
      <c r="D1359" s="27">
        <v>7</v>
      </c>
      <c r="E1359" s="27">
        <v>2016</v>
      </c>
      <c r="F1359" s="27" t="s">
        <v>399</v>
      </c>
    </row>
    <row r="1360" spans="1:6">
      <c r="A1360" s="36" t="s">
        <v>383</v>
      </c>
      <c r="B1360" s="27" t="s">
        <v>90</v>
      </c>
      <c r="C1360" s="42">
        <v>35.799999999999997</v>
      </c>
      <c r="D1360" s="27">
        <v>7</v>
      </c>
      <c r="E1360" s="27">
        <v>2016</v>
      </c>
      <c r="F1360" s="27" t="s">
        <v>400</v>
      </c>
    </row>
    <row r="1361" spans="1:6">
      <c r="A1361" s="36" t="s">
        <v>383</v>
      </c>
      <c r="B1361" s="27" t="s">
        <v>90</v>
      </c>
      <c r="C1361" s="42">
        <v>30.8</v>
      </c>
      <c r="D1361" s="27">
        <v>7</v>
      </c>
      <c r="E1361" s="27">
        <v>2016</v>
      </c>
      <c r="F1361" s="27" t="s">
        <v>401</v>
      </c>
    </row>
    <row r="1362" spans="1:6">
      <c r="A1362" s="36" t="s">
        <v>383</v>
      </c>
      <c r="B1362" s="27" t="s">
        <v>90</v>
      </c>
      <c r="C1362" s="42">
        <v>24.5</v>
      </c>
      <c r="D1362" s="27">
        <v>7</v>
      </c>
      <c r="E1362" s="27">
        <v>2016</v>
      </c>
      <c r="F1362" s="27" t="s">
        <v>402</v>
      </c>
    </row>
    <row r="1363" spans="1:6">
      <c r="A1363" s="36" t="s">
        <v>383</v>
      </c>
      <c r="B1363" s="27" t="s">
        <v>90</v>
      </c>
      <c r="C1363" s="42">
        <v>17.399999999999999</v>
      </c>
      <c r="D1363" s="27">
        <v>7</v>
      </c>
      <c r="E1363" s="27">
        <v>2016</v>
      </c>
      <c r="F1363" s="27" t="s">
        <v>403</v>
      </c>
    </row>
    <row r="1364" spans="1:6">
      <c r="A1364" s="36" t="s">
        <v>383</v>
      </c>
      <c r="B1364" s="27" t="s">
        <v>90</v>
      </c>
      <c r="C1364" s="42">
        <v>6.2</v>
      </c>
      <c r="D1364" s="27">
        <v>7</v>
      </c>
      <c r="E1364" s="27">
        <v>2016</v>
      </c>
      <c r="F1364" s="27" t="s">
        <v>404</v>
      </c>
    </row>
    <row r="1365" spans="1:6">
      <c r="A1365" s="36" t="s">
        <v>383</v>
      </c>
      <c r="B1365" s="27" t="s">
        <v>90</v>
      </c>
      <c r="C1365" s="42">
        <v>11.799999999999999</v>
      </c>
      <c r="D1365" s="27">
        <v>7</v>
      </c>
      <c r="E1365" s="27">
        <v>2016</v>
      </c>
      <c r="F1365" s="27" t="s">
        <v>405</v>
      </c>
    </row>
    <row r="1366" spans="1:6">
      <c r="A1366" s="36" t="s">
        <v>383</v>
      </c>
      <c r="B1366" s="27" t="s">
        <v>90</v>
      </c>
      <c r="C1366" s="42">
        <v>39.900000000000006</v>
      </c>
      <c r="D1366" s="27">
        <v>7</v>
      </c>
      <c r="E1366" s="27">
        <v>2016</v>
      </c>
      <c r="F1366" s="27" t="s">
        <v>406</v>
      </c>
    </row>
    <row r="1367" spans="1:6">
      <c r="A1367" s="36" t="s">
        <v>383</v>
      </c>
      <c r="B1367" s="27" t="s">
        <v>90</v>
      </c>
      <c r="C1367" s="42">
        <v>24.099999999999998</v>
      </c>
      <c r="D1367" s="27">
        <v>7</v>
      </c>
      <c r="E1367" s="27">
        <v>2016</v>
      </c>
      <c r="F1367" s="27" t="s">
        <v>407</v>
      </c>
    </row>
    <row r="1368" spans="1:6">
      <c r="A1368" s="36" t="s">
        <v>383</v>
      </c>
      <c r="B1368" s="27" t="s">
        <v>90</v>
      </c>
      <c r="C1368" s="42">
        <v>26.900000000000002</v>
      </c>
      <c r="D1368" s="27">
        <v>7</v>
      </c>
      <c r="E1368" s="27">
        <v>2016</v>
      </c>
      <c r="F1368" s="27" t="s">
        <v>408</v>
      </c>
    </row>
    <row r="1369" spans="1:6">
      <c r="A1369" s="36" t="s">
        <v>383</v>
      </c>
      <c r="B1369" s="27" t="s">
        <v>90</v>
      </c>
      <c r="C1369" s="42">
        <v>34.1</v>
      </c>
      <c r="D1369" s="27">
        <v>7</v>
      </c>
      <c r="E1369" s="27">
        <v>2016</v>
      </c>
      <c r="F1369" s="27" t="s">
        <v>409</v>
      </c>
    </row>
    <row r="1370" spans="1:6">
      <c r="A1370" s="36" t="s">
        <v>383</v>
      </c>
      <c r="B1370" s="27" t="s">
        <v>90</v>
      </c>
      <c r="C1370" s="42">
        <v>14.499999999999998</v>
      </c>
      <c r="D1370" s="27">
        <v>7</v>
      </c>
      <c r="E1370" s="27">
        <v>2016</v>
      </c>
      <c r="F1370" s="27" t="s">
        <v>410</v>
      </c>
    </row>
    <row r="1371" spans="1:6">
      <c r="A1371" s="36" t="s">
        <v>383</v>
      </c>
      <c r="B1371" s="27" t="s">
        <v>90</v>
      </c>
      <c r="C1371" s="42">
        <v>14.499999999999998</v>
      </c>
      <c r="D1371" s="27">
        <v>7</v>
      </c>
      <c r="E1371" s="27">
        <v>2016</v>
      </c>
      <c r="F1371" s="27" t="s">
        <v>411</v>
      </c>
    </row>
    <row r="1372" spans="1:6">
      <c r="A1372" s="36" t="s">
        <v>383</v>
      </c>
      <c r="B1372" s="27" t="s">
        <v>90</v>
      </c>
      <c r="C1372" s="42">
        <v>53.2</v>
      </c>
      <c r="D1372" s="27">
        <v>7</v>
      </c>
      <c r="E1372" s="27">
        <v>2016</v>
      </c>
      <c r="F1372" s="27" t="s">
        <v>412</v>
      </c>
    </row>
    <row r="1373" spans="1:6">
      <c r="A1373" s="36" t="s">
        <v>383</v>
      </c>
      <c r="B1373" s="27" t="s">
        <v>90</v>
      </c>
      <c r="C1373" s="42">
        <v>20.100000000000001</v>
      </c>
      <c r="D1373" s="27">
        <v>7</v>
      </c>
      <c r="E1373" s="27">
        <v>2016</v>
      </c>
      <c r="F1373" s="27" t="s">
        <v>413</v>
      </c>
    </row>
    <row r="1374" spans="1:6">
      <c r="A1374" s="36" t="s">
        <v>383</v>
      </c>
      <c r="B1374" s="27" t="s">
        <v>90</v>
      </c>
      <c r="C1374" s="42">
        <v>7.7</v>
      </c>
      <c r="D1374" s="27">
        <v>7</v>
      </c>
      <c r="E1374" s="27">
        <v>2016</v>
      </c>
      <c r="F1374" s="27" t="s">
        <v>414</v>
      </c>
    </row>
    <row r="1375" spans="1:6">
      <c r="A1375" s="36" t="s">
        <v>383</v>
      </c>
      <c r="B1375" s="27" t="s">
        <v>90</v>
      </c>
      <c r="C1375" s="42">
        <v>11.600000000000001</v>
      </c>
      <c r="D1375" s="27">
        <v>7</v>
      </c>
      <c r="E1375" s="27">
        <v>2016</v>
      </c>
      <c r="F1375" s="27" t="s">
        <v>415</v>
      </c>
    </row>
    <row r="1376" spans="1:6">
      <c r="A1376" s="36" t="s">
        <v>383</v>
      </c>
      <c r="B1376" s="27" t="s">
        <v>90</v>
      </c>
      <c r="C1376" s="42">
        <v>5.3</v>
      </c>
      <c r="D1376" s="27">
        <v>7</v>
      </c>
      <c r="E1376" s="27">
        <v>2016</v>
      </c>
      <c r="F1376" s="27" t="s">
        <v>416</v>
      </c>
    </row>
    <row r="1377" spans="1:6">
      <c r="A1377" s="36" t="s">
        <v>383</v>
      </c>
      <c r="B1377" s="27" t="s">
        <v>90</v>
      </c>
      <c r="C1377" s="42">
        <v>10.5</v>
      </c>
      <c r="D1377" s="27">
        <v>7</v>
      </c>
      <c r="E1377" s="27">
        <v>2016</v>
      </c>
      <c r="F1377" s="27" t="s">
        <v>417</v>
      </c>
    </row>
    <row r="1378" spans="1:6">
      <c r="A1378" s="36" t="s">
        <v>383</v>
      </c>
      <c r="B1378" s="27" t="s">
        <v>71</v>
      </c>
      <c r="C1378" s="42">
        <v>21.9</v>
      </c>
      <c r="D1378" s="27">
        <v>7</v>
      </c>
      <c r="E1378" s="27">
        <v>2016</v>
      </c>
    </row>
    <row r="1379" spans="1:6">
      <c r="A1379" s="36" t="s">
        <v>383</v>
      </c>
      <c r="B1379" s="27" t="s">
        <v>72</v>
      </c>
      <c r="C1379" s="42">
        <v>6.1</v>
      </c>
      <c r="D1379" s="27">
        <v>7</v>
      </c>
      <c r="E1379" s="27">
        <v>2016</v>
      </c>
    </row>
    <row r="1380" spans="1:6">
      <c r="A1380" s="36" t="s">
        <v>383</v>
      </c>
      <c r="B1380" s="27" t="s">
        <v>73</v>
      </c>
      <c r="C1380" s="42">
        <v>29.799999999999997</v>
      </c>
      <c r="D1380" s="27">
        <v>7</v>
      </c>
      <c r="E1380" s="27">
        <v>2016</v>
      </c>
    </row>
    <row r="1381" spans="1:6">
      <c r="A1381" s="36" t="s">
        <v>383</v>
      </c>
      <c r="B1381" s="27" t="s">
        <v>92</v>
      </c>
      <c r="C1381" s="42">
        <v>6.3</v>
      </c>
      <c r="D1381" s="27">
        <v>7</v>
      </c>
      <c r="E1381" s="27">
        <v>2016</v>
      </c>
      <c r="F1381" s="27" t="s">
        <v>418</v>
      </c>
    </row>
    <row r="1382" spans="1:6">
      <c r="A1382" s="36" t="s">
        <v>383</v>
      </c>
      <c r="B1382" s="27" t="s">
        <v>92</v>
      </c>
      <c r="C1382" s="42">
        <v>35.9</v>
      </c>
      <c r="D1382" s="27">
        <v>7</v>
      </c>
      <c r="E1382" s="27">
        <v>2016</v>
      </c>
      <c r="F1382" s="27" t="s">
        <v>419</v>
      </c>
    </row>
    <row r="1383" spans="1:6">
      <c r="A1383" s="36" t="s">
        <v>383</v>
      </c>
      <c r="B1383" s="27" t="s">
        <v>92</v>
      </c>
      <c r="C1383" s="42">
        <v>39.900000000000006</v>
      </c>
      <c r="D1383" s="27">
        <v>7</v>
      </c>
      <c r="E1383" s="27">
        <v>2016</v>
      </c>
      <c r="F1383" s="27" t="s">
        <v>420</v>
      </c>
    </row>
    <row r="1384" spans="1:6">
      <c r="A1384" s="36" t="s">
        <v>383</v>
      </c>
      <c r="B1384" s="27" t="s">
        <v>92</v>
      </c>
      <c r="C1384" s="42">
        <v>41.699999999999996</v>
      </c>
      <c r="D1384" s="27">
        <v>7</v>
      </c>
      <c r="E1384" s="27">
        <v>2016</v>
      </c>
      <c r="F1384" s="27" t="s">
        <v>421</v>
      </c>
    </row>
    <row r="1385" spans="1:6">
      <c r="A1385" s="36" t="s">
        <v>383</v>
      </c>
      <c r="B1385" s="27" t="s">
        <v>92</v>
      </c>
      <c r="C1385" s="42">
        <v>43.3</v>
      </c>
      <c r="D1385" s="27">
        <v>7</v>
      </c>
      <c r="E1385" s="27">
        <v>2016</v>
      </c>
      <c r="F1385" s="27" t="s">
        <v>422</v>
      </c>
    </row>
    <row r="1386" spans="1:6">
      <c r="A1386" s="36" t="s">
        <v>383</v>
      </c>
      <c r="B1386" s="27" t="s">
        <v>92</v>
      </c>
      <c r="C1386" s="42">
        <v>17.299999999999997</v>
      </c>
      <c r="D1386" s="27">
        <v>7</v>
      </c>
      <c r="E1386" s="27">
        <v>2016</v>
      </c>
      <c r="F1386" s="27" t="s">
        <v>423</v>
      </c>
    </row>
    <row r="1387" spans="1:6">
      <c r="A1387" s="36" t="s">
        <v>383</v>
      </c>
      <c r="B1387" s="27" t="s">
        <v>92</v>
      </c>
      <c r="C1387" s="42">
        <v>24.2</v>
      </c>
      <c r="D1387" s="27">
        <v>7</v>
      </c>
      <c r="E1387" s="27">
        <v>2016</v>
      </c>
      <c r="F1387" s="27" t="s">
        <v>424</v>
      </c>
    </row>
    <row r="1388" spans="1:6">
      <c r="A1388" s="36" t="s">
        <v>383</v>
      </c>
      <c r="B1388" s="27" t="s">
        <v>92</v>
      </c>
      <c r="C1388" s="42">
        <v>35.099999999999994</v>
      </c>
      <c r="D1388" s="27">
        <v>7</v>
      </c>
      <c r="E1388" s="27">
        <v>2016</v>
      </c>
      <c r="F1388" s="27" t="s">
        <v>425</v>
      </c>
    </row>
    <row r="1389" spans="1:6">
      <c r="A1389" s="36" t="s">
        <v>383</v>
      </c>
      <c r="B1389" s="27" t="s">
        <v>93</v>
      </c>
      <c r="C1389" s="42">
        <v>20.599999999999998</v>
      </c>
      <c r="D1389" s="27">
        <v>7</v>
      </c>
      <c r="E1389" s="27">
        <v>2016</v>
      </c>
      <c r="F1389" s="27" t="s">
        <v>426</v>
      </c>
    </row>
    <row r="1390" spans="1:6">
      <c r="A1390" s="36" t="s">
        <v>383</v>
      </c>
      <c r="B1390" s="27" t="s">
        <v>93</v>
      </c>
      <c r="C1390" s="42">
        <v>57.199999999999996</v>
      </c>
      <c r="D1390" s="27">
        <v>7</v>
      </c>
      <c r="E1390" s="27">
        <v>2016</v>
      </c>
      <c r="F1390" s="27" t="s">
        <v>427</v>
      </c>
    </row>
    <row r="1391" spans="1:6">
      <c r="A1391" s="36" t="s">
        <v>383</v>
      </c>
      <c r="B1391" s="27" t="s">
        <v>93</v>
      </c>
      <c r="C1391" s="42">
        <v>10.8</v>
      </c>
      <c r="D1391" s="27">
        <v>7</v>
      </c>
      <c r="E1391" s="27">
        <v>2016</v>
      </c>
      <c r="F1391" s="27" t="s">
        <v>428</v>
      </c>
    </row>
    <row r="1392" spans="1:6">
      <c r="A1392" s="36" t="s">
        <v>383</v>
      </c>
      <c r="B1392" s="27" t="s">
        <v>93</v>
      </c>
      <c r="C1392" s="42">
        <v>3.4000000000000004</v>
      </c>
      <c r="D1392" s="27">
        <v>7</v>
      </c>
      <c r="E1392" s="27">
        <v>2016</v>
      </c>
      <c r="F1392" s="27" t="s">
        <v>429</v>
      </c>
    </row>
    <row r="1393" spans="1:6">
      <c r="A1393" s="36" t="s">
        <v>383</v>
      </c>
      <c r="B1393" s="27" t="s">
        <v>93</v>
      </c>
      <c r="C1393" s="42">
        <v>7.6</v>
      </c>
      <c r="D1393" s="27">
        <v>7</v>
      </c>
      <c r="E1393" s="27">
        <v>2016</v>
      </c>
      <c r="F1393" s="27" t="s">
        <v>430</v>
      </c>
    </row>
    <row r="1394" spans="1:6">
      <c r="A1394" s="36" t="s">
        <v>383</v>
      </c>
      <c r="B1394" s="27" t="s">
        <v>93</v>
      </c>
      <c r="C1394" s="42">
        <v>11.799999999999999</v>
      </c>
      <c r="D1394" s="27">
        <v>7</v>
      </c>
      <c r="E1394" s="27">
        <v>2016</v>
      </c>
      <c r="F1394" s="27" t="s">
        <v>431</v>
      </c>
    </row>
    <row r="1395" spans="1:6">
      <c r="A1395" s="36" t="s">
        <v>383</v>
      </c>
      <c r="B1395" s="27" t="s">
        <v>143</v>
      </c>
      <c r="C1395" s="42">
        <v>55.900000000000006</v>
      </c>
      <c r="D1395" s="27">
        <v>7</v>
      </c>
      <c r="E1395" s="27">
        <v>2016</v>
      </c>
    </row>
    <row r="1396" spans="1:6">
      <c r="A1396" s="36" t="s">
        <v>383</v>
      </c>
      <c r="B1396" s="27" t="s">
        <v>143</v>
      </c>
      <c r="C1396" s="31">
        <v>49.4</v>
      </c>
      <c r="D1396" s="27">
        <v>7</v>
      </c>
      <c r="E1396" s="27">
        <v>2014</v>
      </c>
    </row>
    <row r="1397" spans="1:6">
      <c r="A1397" s="36" t="s">
        <v>383</v>
      </c>
      <c r="B1397" s="27" t="s">
        <v>143</v>
      </c>
      <c r="C1397" s="31">
        <v>52.5</v>
      </c>
      <c r="D1397" s="27">
        <v>7</v>
      </c>
      <c r="E1397" s="27">
        <v>2015</v>
      </c>
    </row>
    <row r="1398" spans="1:6">
      <c r="A1398" s="36" t="s">
        <v>383</v>
      </c>
      <c r="B1398" s="27" t="s">
        <v>152</v>
      </c>
      <c r="C1398" s="42">
        <v>55.900000000000006</v>
      </c>
      <c r="D1398" s="27">
        <v>7</v>
      </c>
      <c r="E1398" s="27">
        <v>2016</v>
      </c>
    </row>
    <row r="1399" spans="1:6">
      <c r="A1399" s="36" t="s">
        <v>383</v>
      </c>
      <c r="B1399" s="27" t="s">
        <v>152</v>
      </c>
      <c r="C1399" s="31">
        <v>47.599999999999994</v>
      </c>
      <c r="D1399" s="27">
        <v>7</v>
      </c>
      <c r="E1399" s="27">
        <v>2014</v>
      </c>
    </row>
    <row r="1400" spans="1:6">
      <c r="A1400" s="36" t="s">
        <v>383</v>
      </c>
      <c r="B1400" s="27" t="s">
        <v>152</v>
      </c>
      <c r="C1400" s="31">
        <v>51.4</v>
      </c>
      <c r="D1400" s="27">
        <v>7</v>
      </c>
      <c r="E1400" s="27">
        <v>2015</v>
      </c>
    </row>
    <row r="1401" spans="1:6">
      <c r="A1401" s="36" t="s">
        <v>383</v>
      </c>
      <c r="B1401" s="27" t="s">
        <v>156</v>
      </c>
      <c r="C1401" s="42">
        <v>10.9</v>
      </c>
      <c r="D1401" s="27">
        <v>7</v>
      </c>
      <c r="E1401" s="27">
        <v>2016</v>
      </c>
    </row>
    <row r="1402" spans="1:6">
      <c r="A1402" s="36" t="s">
        <v>383</v>
      </c>
      <c r="B1402" s="27" t="s">
        <v>156</v>
      </c>
      <c r="C1402" s="31">
        <v>6.6000000000000005</v>
      </c>
      <c r="D1402" s="27">
        <v>7</v>
      </c>
      <c r="E1402" s="27">
        <v>2015</v>
      </c>
    </row>
    <row r="1403" spans="1:6">
      <c r="A1403" s="36" t="s">
        <v>383</v>
      </c>
      <c r="B1403" s="27" t="s">
        <v>213</v>
      </c>
      <c r="C1403" s="32">
        <v>5.0999999999999996</v>
      </c>
      <c r="D1403" s="27">
        <v>7</v>
      </c>
      <c r="E1403" s="27">
        <v>2016</v>
      </c>
    </row>
    <row r="1404" spans="1:6">
      <c r="A1404" s="36" t="s">
        <v>383</v>
      </c>
      <c r="B1404" s="27" t="s">
        <v>216</v>
      </c>
      <c r="C1404" s="33">
        <v>4.3</v>
      </c>
      <c r="D1404" s="27">
        <v>7</v>
      </c>
      <c r="E1404" s="27">
        <v>2016</v>
      </c>
    </row>
    <row r="1405" spans="1:6">
      <c r="A1405" s="36" t="s">
        <v>383</v>
      </c>
      <c r="B1405" s="27" t="s">
        <v>216</v>
      </c>
      <c r="C1405" s="31">
        <v>4.5999999999999996</v>
      </c>
      <c r="D1405" s="27">
        <v>7</v>
      </c>
      <c r="E1405" s="27">
        <v>2014</v>
      </c>
    </row>
    <row r="1406" spans="1:6">
      <c r="A1406" s="36" t="s">
        <v>383</v>
      </c>
      <c r="B1406" s="27" t="s">
        <v>216</v>
      </c>
      <c r="C1406" s="31">
        <v>4.5999999999999996</v>
      </c>
      <c r="D1406" s="27">
        <v>7</v>
      </c>
      <c r="E1406" s="27">
        <v>2015</v>
      </c>
    </row>
    <row r="1407" spans="1:6">
      <c r="A1407" s="36" t="s">
        <v>383</v>
      </c>
      <c r="B1407" s="27" t="s">
        <v>223</v>
      </c>
      <c r="C1407" s="33">
        <v>25.103671265559679</v>
      </c>
      <c r="D1407" s="27">
        <v>7</v>
      </c>
      <c r="E1407" s="27">
        <v>2016</v>
      </c>
      <c r="F1407" s="27" t="s">
        <v>398</v>
      </c>
    </row>
    <row r="1408" spans="1:6">
      <c r="A1408" s="36" t="s">
        <v>383</v>
      </c>
      <c r="B1408" s="27" t="s">
        <v>223</v>
      </c>
      <c r="C1408" s="33">
        <v>29.703523390211856</v>
      </c>
      <c r="D1408" s="27">
        <v>7</v>
      </c>
      <c r="E1408" s="27">
        <v>2016</v>
      </c>
      <c r="F1408" s="27" t="s">
        <v>474</v>
      </c>
    </row>
    <row r="1409" spans="1:6">
      <c r="A1409" s="36" t="s">
        <v>383</v>
      </c>
      <c r="B1409" s="27" t="s">
        <v>223</v>
      </c>
      <c r="C1409" s="33">
        <v>29.873574509673112</v>
      </c>
      <c r="D1409" s="27">
        <v>7</v>
      </c>
      <c r="E1409" s="27">
        <v>2016</v>
      </c>
      <c r="F1409" s="27" t="s">
        <v>400</v>
      </c>
    </row>
    <row r="1410" spans="1:6">
      <c r="A1410" s="36" t="s">
        <v>383</v>
      </c>
      <c r="B1410" s="27" t="s">
        <v>223</v>
      </c>
      <c r="C1410" s="33">
        <v>28.932954599776455</v>
      </c>
      <c r="D1410" s="27">
        <v>7</v>
      </c>
      <c r="E1410" s="27">
        <v>2016</v>
      </c>
      <c r="F1410" s="27" t="s">
        <v>401</v>
      </c>
    </row>
    <row r="1411" spans="1:6">
      <c r="A1411" s="36" t="s">
        <v>383</v>
      </c>
      <c r="B1411" s="27" t="s">
        <v>223</v>
      </c>
      <c r="C1411" s="33">
        <v>23.178498103070883</v>
      </c>
      <c r="D1411" s="27">
        <v>7</v>
      </c>
      <c r="E1411" s="27">
        <v>2016</v>
      </c>
      <c r="F1411" s="27" t="s">
        <v>402</v>
      </c>
    </row>
    <row r="1412" spans="1:6">
      <c r="A1412" s="36" t="s">
        <v>383</v>
      </c>
      <c r="B1412" s="27" t="s">
        <v>223</v>
      </c>
      <c r="C1412" s="33">
        <v>27.302698196755781</v>
      </c>
      <c r="D1412" s="27">
        <v>7</v>
      </c>
      <c r="E1412" s="27">
        <v>2016</v>
      </c>
      <c r="F1412" s="27" t="s">
        <v>475</v>
      </c>
    </row>
    <row r="1413" spans="1:6">
      <c r="A1413" s="36" t="s">
        <v>383</v>
      </c>
      <c r="B1413" s="27" t="s">
        <v>223</v>
      </c>
      <c r="C1413" s="34">
        <v>16.502635885130505</v>
      </c>
      <c r="D1413" s="27">
        <v>7</v>
      </c>
      <c r="E1413" s="27">
        <v>2016</v>
      </c>
      <c r="F1413" s="27" t="s">
        <v>404</v>
      </c>
    </row>
    <row r="1414" spans="1:6">
      <c r="A1414" s="36" t="s">
        <v>383</v>
      </c>
      <c r="B1414" s="27" t="s">
        <v>223</v>
      </c>
      <c r="C1414" s="34">
        <v>32.264423044806648</v>
      </c>
      <c r="D1414" s="27">
        <v>7</v>
      </c>
      <c r="E1414" s="27">
        <v>2016</v>
      </c>
      <c r="F1414" s="27" t="s">
        <v>405</v>
      </c>
    </row>
    <row r="1415" spans="1:6">
      <c r="A1415" s="36" t="s">
        <v>383</v>
      </c>
      <c r="B1415" s="27" t="s">
        <v>223</v>
      </c>
      <c r="C1415" s="34">
        <v>22.062347137116355</v>
      </c>
      <c r="D1415" s="27">
        <v>7</v>
      </c>
      <c r="E1415" s="27">
        <v>2016</v>
      </c>
      <c r="F1415" s="27" t="s">
        <v>406</v>
      </c>
    </row>
    <row r="1416" spans="1:6">
      <c r="A1416" s="36" t="s">
        <v>383</v>
      </c>
      <c r="B1416" s="27" t="s">
        <v>223</v>
      </c>
      <c r="C1416" s="34">
        <v>25.150115025447086</v>
      </c>
      <c r="D1416" s="27">
        <v>7</v>
      </c>
      <c r="E1416" s="27">
        <v>2016</v>
      </c>
      <c r="F1416" s="27" t="s">
        <v>476</v>
      </c>
    </row>
    <row r="1417" spans="1:6">
      <c r="A1417" s="36" t="s">
        <v>383</v>
      </c>
      <c r="B1417" s="27" t="s">
        <v>223</v>
      </c>
      <c r="C1417" s="34">
        <v>25.050371685691463</v>
      </c>
      <c r="D1417" s="27">
        <v>7</v>
      </c>
      <c r="E1417" s="27">
        <v>2016</v>
      </c>
      <c r="F1417" s="27" t="s">
        <v>408</v>
      </c>
    </row>
    <row r="1418" spans="1:6">
      <c r="A1418" s="36" t="s">
        <v>383</v>
      </c>
      <c r="B1418" s="27" t="s">
        <v>223</v>
      </c>
      <c r="C1418" s="34">
        <v>21.543201423728085</v>
      </c>
      <c r="D1418" s="27">
        <v>7</v>
      </c>
      <c r="E1418" s="27">
        <v>2016</v>
      </c>
      <c r="F1418" s="27" t="s">
        <v>409</v>
      </c>
    </row>
    <row r="1419" spans="1:6">
      <c r="A1419" s="36" t="s">
        <v>383</v>
      </c>
      <c r="B1419" s="27" t="s">
        <v>223</v>
      </c>
      <c r="C1419" s="34">
        <v>23.466280616078663</v>
      </c>
      <c r="D1419" s="27">
        <v>7</v>
      </c>
      <c r="E1419" s="27">
        <v>2016</v>
      </c>
      <c r="F1419" s="27" t="s">
        <v>410</v>
      </c>
    </row>
    <row r="1420" spans="1:6">
      <c r="A1420" s="36" t="s">
        <v>383</v>
      </c>
      <c r="B1420" s="27" t="s">
        <v>223</v>
      </c>
      <c r="C1420" s="34">
        <v>29.672402967709676</v>
      </c>
      <c r="D1420" s="27">
        <v>7</v>
      </c>
      <c r="E1420" s="27">
        <v>2016</v>
      </c>
      <c r="F1420" s="27" t="s">
        <v>477</v>
      </c>
    </row>
    <row r="1421" spans="1:6">
      <c r="A1421" s="36" t="s">
        <v>383</v>
      </c>
      <c r="B1421" s="27" t="s">
        <v>223</v>
      </c>
      <c r="C1421" s="34">
        <v>32.427851275145919</v>
      </c>
      <c r="D1421" s="27">
        <v>7</v>
      </c>
      <c r="E1421" s="27">
        <v>2016</v>
      </c>
      <c r="F1421" s="27" t="s">
        <v>434</v>
      </c>
    </row>
    <row r="1422" spans="1:6">
      <c r="A1422" s="36" t="s">
        <v>383</v>
      </c>
      <c r="B1422" s="27" t="s">
        <v>223</v>
      </c>
      <c r="C1422" s="34">
        <v>24.2374086986257</v>
      </c>
      <c r="D1422" s="27">
        <v>7</v>
      </c>
      <c r="E1422" s="27">
        <v>2016</v>
      </c>
      <c r="F1422" s="27" t="s">
        <v>413</v>
      </c>
    </row>
    <row r="1423" spans="1:6">
      <c r="A1423" s="36" t="s">
        <v>383</v>
      </c>
      <c r="B1423" s="27" t="s">
        <v>223</v>
      </c>
      <c r="C1423" s="34">
        <v>23.110105001278818</v>
      </c>
      <c r="D1423" s="27">
        <v>7</v>
      </c>
      <c r="E1423" s="27">
        <v>2016</v>
      </c>
      <c r="F1423" s="27" t="s">
        <v>414</v>
      </c>
    </row>
    <row r="1424" spans="1:6">
      <c r="A1424" s="36" t="s">
        <v>383</v>
      </c>
      <c r="B1424" s="27" t="s">
        <v>223</v>
      </c>
      <c r="C1424" s="34">
        <v>25.097508819354776</v>
      </c>
      <c r="D1424" s="27">
        <v>7</v>
      </c>
      <c r="E1424" s="27">
        <v>2016</v>
      </c>
      <c r="F1424" s="27" t="s">
        <v>415</v>
      </c>
    </row>
    <row r="1425" spans="1:6">
      <c r="A1425" s="36" t="s">
        <v>383</v>
      </c>
      <c r="B1425" s="27" t="s">
        <v>223</v>
      </c>
      <c r="C1425" s="34">
        <v>31.139792120328185</v>
      </c>
      <c r="D1425" s="27">
        <v>7</v>
      </c>
      <c r="E1425" s="27">
        <v>2016</v>
      </c>
      <c r="F1425" s="27" t="s">
        <v>416</v>
      </c>
    </row>
    <row r="1426" spans="1:6">
      <c r="A1426" s="36" t="s">
        <v>383</v>
      </c>
      <c r="B1426" s="27" t="s">
        <v>223</v>
      </c>
      <c r="C1426" s="34">
        <v>14.044493962440033</v>
      </c>
      <c r="D1426" s="27">
        <v>7</v>
      </c>
      <c r="E1426" s="27">
        <v>2016</v>
      </c>
      <c r="F1426" s="27" t="s">
        <v>417</v>
      </c>
    </row>
    <row r="1427" spans="1:6">
      <c r="A1427" s="36" t="s">
        <v>383</v>
      </c>
      <c r="B1427" s="27" t="s">
        <v>227</v>
      </c>
      <c r="C1427" s="35">
        <v>31.1</v>
      </c>
      <c r="D1427" s="27">
        <v>7</v>
      </c>
      <c r="E1427" s="27">
        <v>2016</v>
      </c>
    </row>
    <row r="1428" spans="1:6">
      <c r="A1428" s="36" t="s">
        <v>383</v>
      </c>
      <c r="B1428" s="27" t="s">
        <v>232</v>
      </c>
      <c r="C1428" s="42">
        <v>36.4</v>
      </c>
      <c r="D1428" s="27">
        <v>7</v>
      </c>
      <c r="E1428" s="27">
        <v>2016</v>
      </c>
      <c r="F1428" s="27" t="s">
        <v>478</v>
      </c>
    </row>
    <row r="1429" spans="1:6">
      <c r="A1429" s="36" t="s">
        <v>383</v>
      </c>
      <c r="B1429" s="27" t="s">
        <v>232</v>
      </c>
      <c r="C1429" s="42">
        <v>16.600000000000001</v>
      </c>
      <c r="D1429" s="27">
        <v>7</v>
      </c>
      <c r="E1429" s="27">
        <v>2016</v>
      </c>
      <c r="F1429" s="27" t="s">
        <v>479</v>
      </c>
    </row>
    <row r="1430" spans="1:6">
      <c r="A1430" s="36" t="s">
        <v>383</v>
      </c>
      <c r="B1430" s="27" t="s">
        <v>232</v>
      </c>
      <c r="C1430" s="42">
        <v>5.7</v>
      </c>
      <c r="D1430" s="27">
        <v>7</v>
      </c>
      <c r="E1430" s="27">
        <v>2016</v>
      </c>
      <c r="F1430" s="27" t="s">
        <v>480</v>
      </c>
    </row>
    <row r="1431" spans="1:6">
      <c r="A1431" s="36" t="s">
        <v>383</v>
      </c>
      <c r="B1431" s="27" t="s">
        <v>232</v>
      </c>
      <c r="C1431" s="42">
        <v>4.5</v>
      </c>
      <c r="D1431" s="27">
        <v>7</v>
      </c>
      <c r="E1431" s="27">
        <v>2016</v>
      </c>
      <c r="F1431" s="27" t="s">
        <v>481</v>
      </c>
    </row>
    <row r="1432" spans="1:6">
      <c r="A1432" s="36" t="s">
        <v>383</v>
      </c>
      <c r="B1432" s="27" t="s">
        <v>232</v>
      </c>
      <c r="C1432" s="42">
        <v>5.5</v>
      </c>
      <c r="D1432" s="27">
        <v>7</v>
      </c>
      <c r="E1432" s="27">
        <v>2016</v>
      </c>
      <c r="F1432" s="27" t="s">
        <v>482</v>
      </c>
    </row>
    <row r="1433" spans="1:6">
      <c r="A1433" s="36" t="s">
        <v>383</v>
      </c>
      <c r="B1433" s="27" t="s">
        <v>235</v>
      </c>
      <c r="C1433" s="42">
        <v>42.3</v>
      </c>
      <c r="D1433" s="27">
        <v>7</v>
      </c>
      <c r="E1433" s="27">
        <v>2016</v>
      </c>
    </row>
    <row r="1434" spans="1:6">
      <c r="A1434" s="36" t="s">
        <v>383</v>
      </c>
      <c r="B1434" s="27" t="s">
        <v>483</v>
      </c>
      <c r="C1434" s="43">
        <v>70.3</v>
      </c>
      <c r="D1434" s="27">
        <v>7</v>
      </c>
      <c r="E1434" s="27">
        <v>2016</v>
      </c>
      <c r="F1434" s="27" t="s">
        <v>484</v>
      </c>
    </row>
    <row r="1435" spans="1:6">
      <c r="A1435" s="36" t="s">
        <v>383</v>
      </c>
      <c r="B1435" s="27" t="s">
        <v>483</v>
      </c>
      <c r="C1435" s="43">
        <v>59.20000000000001</v>
      </c>
      <c r="D1435" s="27">
        <v>7</v>
      </c>
      <c r="E1435" s="27">
        <v>2016</v>
      </c>
      <c r="F1435" s="27" t="s">
        <v>485</v>
      </c>
    </row>
    <row r="1436" spans="1:6">
      <c r="A1436" s="36" t="s">
        <v>383</v>
      </c>
      <c r="B1436" s="27" t="s">
        <v>483</v>
      </c>
      <c r="C1436" s="43">
        <v>54.500000000000007</v>
      </c>
      <c r="D1436" s="27">
        <v>7</v>
      </c>
      <c r="E1436" s="27">
        <v>2016</v>
      </c>
      <c r="F1436" s="27" t="s">
        <v>486</v>
      </c>
    </row>
    <row r="1437" spans="1:6">
      <c r="A1437" s="36" t="s">
        <v>383</v>
      </c>
      <c r="B1437" s="27" t="s">
        <v>483</v>
      </c>
      <c r="C1437" s="43">
        <v>63.3</v>
      </c>
      <c r="D1437" s="27">
        <v>7</v>
      </c>
      <c r="E1437" s="27">
        <v>2016</v>
      </c>
      <c r="F1437" s="27" t="s">
        <v>487</v>
      </c>
    </row>
    <row r="1438" spans="1:6">
      <c r="A1438" s="36" t="s">
        <v>383</v>
      </c>
      <c r="B1438" s="27" t="s">
        <v>483</v>
      </c>
      <c r="C1438" s="43">
        <v>70</v>
      </c>
      <c r="D1438" s="27">
        <v>7</v>
      </c>
      <c r="E1438" s="27">
        <v>2016</v>
      </c>
      <c r="F1438" s="27" t="s">
        <v>488</v>
      </c>
    </row>
    <row r="1439" spans="1:6">
      <c r="A1439" s="36" t="s">
        <v>383</v>
      </c>
      <c r="B1439" s="27" t="s">
        <v>161</v>
      </c>
      <c r="C1439" s="35">
        <v>56.8</v>
      </c>
      <c r="D1439" s="27">
        <v>7</v>
      </c>
      <c r="E1439" s="27">
        <v>2016</v>
      </c>
      <c r="F1439" s="27" t="s">
        <v>432</v>
      </c>
    </row>
    <row r="1440" spans="1:6">
      <c r="A1440" s="36" t="s">
        <v>383</v>
      </c>
      <c r="B1440" s="27" t="s">
        <v>161</v>
      </c>
      <c r="C1440" s="35">
        <v>62.3</v>
      </c>
      <c r="D1440" s="27">
        <v>7</v>
      </c>
      <c r="E1440" s="27">
        <v>2016</v>
      </c>
      <c r="F1440" s="27" t="s">
        <v>433</v>
      </c>
    </row>
    <row r="1441" spans="1:6">
      <c r="A1441" s="36" t="s">
        <v>383</v>
      </c>
      <c r="B1441" s="27" t="s">
        <v>161</v>
      </c>
      <c r="C1441" s="35">
        <v>71.599999999999994</v>
      </c>
      <c r="D1441" s="27">
        <v>7</v>
      </c>
      <c r="E1441" s="27">
        <v>2016</v>
      </c>
      <c r="F1441" s="27" t="s">
        <v>434</v>
      </c>
    </row>
    <row r="1442" spans="1:6">
      <c r="A1442" s="36" t="s">
        <v>383</v>
      </c>
      <c r="B1442" s="27" t="s">
        <v>161</v>
      </c>
      <c r="C1442" s="35">
        <v>4.3</v>
      </c>
      <c r="D1442" s="27">
        <v>7</v>
      </c>
      <c r="E1442" s="27">
        <v>2016</v>
      </c>
      <c r="F1442" s="27" t="s">
        <v>435</v>
      </c>
    </row>
    <row r="1443" spans="1:6">
      <c r="A1443" s="36" t="s">
        <v>383</v>
      </c>
      <c r="B1443" s="27" t="s">
        <v>161</v>
      </c>
      <c r="C1443" s="35">
        <v>5.4</v>
      </c>
      <c r="D1443" s="27">
        <v>7</v>
      </c>
      <c r="E1443" s="27">
        <v>2016</v>
      </c>
      <c r="F1443" s="27" t="s">
        <v>436</v>
      </c>
    </row>
    <row r="1444" spans="1:6">
      <c r="A1444" s="36" t="s">
        <v>383</v>
      </c>
      <c r="B1444" s="27" t="s">
        <v>161</v>
      </c>
      <c r="C1444" s="35">
        <v>44.3</v>
      </c>
      <c r="D1444" s="27">
        <v>7</v>
      </c>
      <c r="E1444" s="27">
        <v>2016</v>
      </c>
      <c r="F1444" s="27" t="s">
        <v>437</v>
      </c>
    </row>
    <row r="1445" spans="1:6">
      <c r="A1445" s="36" t="s">
        <v>383</v>
      </c>
      <c r="B1445" s="27" t="s">
        <v>161</v>
      </c>
      <c r="C1445" s="35">
        <v>4.3</v>
      </c>
      <c r="D1445" s="27">
        <v>7</v>
      </c>
      <c r="E1445" s="27">
        <v>2016</v>
      </c>
      <c r="F1445" s="27" t="s">
        <v>438</v>
      </c>
    </row>
    <row r="1446" spans="1:6">
      <c r="A1446" s="36" t="s">
        <v>383</v>
      </c>
      <c r="B1446" s="27" t="s">
        <v>161</v>
      </c>
      <c r="C1446" s="35">
        <v>35.9</v>
      </c>
      <c r="D1446" s="27">
        <v>7</v>
      </c>
      <c r="E1446" s="27">
        <v>2016</v>
      </c>
      <c r="F1446" s="27" t="s">
        <v>439</v>
      </c>
    </row>
    <row r="1447" spans="1:6">
      <c r="A1447" s="36" t="s">
        <v>383</v>
      </c>
      <c r="B1447" s="27" t="s">
        <v>161</v>
      </c>
      <c r="C1447" s="35">
        <v>12.3</v>
      </c>
      <c r="D1447" s="27">
        <v>7</v>
      </c>
      <c r="E1447" s="27">
        <v>2016</v>
      </c>
      <c r="F1447" s="27" t="s">
        <v>440</v>
      </c>
    </row>
    <row r="1448" spans="1:6">
      <c r="A1448" s="36" t="s">
        <v>383</v>
      </c>
      <c r="B1448" s="27" t="s">
        <v>161</v>
      </c>
      <c r="C1448" s="35">
        <v>0.5</v>
      </c>
      <c r="D1448" s="27">
        <v>7</v>
      </c>
      <c r="E1448" s="27">
        <v>2016</v>
      </c>
      <c r="F1448" s="27" t="s">
        <v>441</v>
      </c>
    </row>
    <row r="1449" spans="1:6">
      <c r="A1449" s="36" t="s">
        <v>383</v>
      </c>
      <c r="B1449" s="27" t="s">
        <v>161</v>
      </c>
      <c r="C1449" s="31">
        <v>65.2</v>
      </c>
      <c r="D1449" s="27">
        <v>7</v>
      </c>
      <c r="E1449" s="27">
        <v>2014</v>
      </c>
      <c r="F1449" s="27" t="s">
        <v>563</v>
      </c>
    </row>
    <row r="1450" spans="1:6">
      <c r="A1450" s="36" t="s">
        <v>383</v>
      </c>
      <c r="B1450" s="27" t="s">
        <v>161</v>
      </c>
      <c r="C1450" s="31">
        <v>51.9</v>
      </c>
      <c r="D1450" s="27">
        <v>7</v>
      </c>
      <c r="E1450" s="27">
        <v>2014</v>
      </c>
      <c r="F1450" s="27" t="s">
        <v>564</v>
      </c>
    </row>
    <row r="1451" spans="1:6">
      <c r="A1451" s="36" t="s">
        <v>383</v>
      </c>
      <c r="B1451" s="27" t="s">
        <v>161</v>
      </c>
      <c r="C1451" s="31">
        <v>63.1</v>
      </c>
      <c r="D1451" s="27">
        <v>7</v>
      </c>
      <c r="E1451" s="27">
        <v>2014</v>
      </c>
      <c r="F1451" s="27" t="s">
        <v>565</v>
      </c>
    </row>
    <row r="1452" spans="1:6">
      <c r="A1452" s="36" t="s">
        <v>383</v>
      </c>
      <c r="B1452" s="27" t="s">
        <v>161</v>
      </c>
      <c r="C1452" s="31">
        <v>4.5999999999999996</v>
      </c>
      <c r="D1452" s="27">
        <v>7</v>
      </c>
      <c r="E1452" s="27">
        <v>2014</v>
      </c>
      <c r="F1452" s="27" t="s">
        <v>435</v>
      </c>
    </row>
    <row r="1453" spans="1:6">
      <c r="A1453" s="36" t="s">
        <v>383</v>
      </c>
      <c r="B1453" s="27" t="s">
        <v>161</v>
      </c>
      <c r="C1453" s="31">
        <v>4.3999999999999995</v>
      </c>
      <c r="D1453" s="27">
        <v>7</v>
      </c>
      <c r="E1453" s="27">
        <v>2014</v>
      </c>
      <c r="F1453" s="27" t="s">
        <v>436</v>
      </c>
    </row>
    <row r="1454" spans="1:6">
      <c r="A1454" s="36" t="s">
        <v>383</v>
      </c>
      <c r="B1454" s="27" t="s">
        <v>161</v>
      </c>
      <c r="C1454" s="31">
        <v>34.699999999999996</v>
      </c>
      <c r="D1454" s="27">
        <v>7</v>
      </c>
      <c r="E1454" s="27">
        <v>2014</v>
      </c>
      <c r="F1454" s="27" t="s">
        <v>437</v>
      </c>
    </row>
    <row r="1455" spans="1:6">
      <c r="A1455" s="36" t="s">
        <v>383</v>
      </c>
      <c r="B1455" s="27" t="s">
        <v>161</v>
      </c>
      <c r="C1455" s="31">
        <v>4.3</v>
      </c>
      <c r="D1455" s="27">
        <v>7</v>
      </c>
      <c r="E1455" s="27">
        <v>2014</v>
      </c>
      <c r="F1455" s="27" t="s">
        <v>438</v>
      </c>
    </row>
    <row r="1456" spans="1:6">
      <c r="A1456" s="36" t="s">
        <v>383</v>
      </c>
      <c r="B1456" s="27" t="s">
        <v>161</v>
      </c>
      <c r="C1456" s="31">
        <v>24.5</v>
      </c>
      <c r="D1456" s="27">
        <v>7</v>
      </c>
      <c r="E1456" s="27">
        <v>2014</v>
      </c>
      <c r="F1456" s="27" t="s">
        <v>439</v>
      </c>
    </row>
    <row r="1457" spans="1:6">
      <c r="A1457" s="36" t="s">
        <v>383</v>
      </c>
      <c r="B1457" s="27" t="s">
        <v>161</v>
      </c>
      <c r="C1457" s="31">
        <v>10</v>
      </c>
      <c r="D1457" s="27">
        <v>7</v>
      </c>
      <c r="E1457" s="27">
        <v>2014</v>
      </c>
      <c r="F1457" s="27" t="s">
        <v>440</v>
      </c>
    </row>
    <row r="1458" spans="1:6">
      <c r="A1458" s="36" t="s">
        <v>383</v>
      </c>
      <c r="B1458" s="27" t="s">
        <v>161</v>
      </c>
      <c r="C1458" s="31">
        <v>1</v>
      </c>
      <c r="D1458" s="27">
        <v>7</v>
      </c>
      <c r="E1458" s="27">
        <v>2014</v>
      </c>
      <c r="F1458" s="27" t="s">
        <v>566</v>
      </c>
    </row>
    <row r="1459" spans="1:6">
      <c r="A1459" s="36" t="s">
        <v>383</v>
      </c>
      <c r="B1459" s="27" t="s">
        <v>161</v>
      </c>
      <c r="C1459" s="31">
        <v>68.2</v>
      </c>
      <c r="D1459" s="27">
        <v>7</v>
      </c>
      <c r="E1459" s="27">
        <v>2015</v>
      </c>
      <c r="F1459" s="27" t="s">
        <v>563</v>
      </c>
    </row>
    <row r="1460" spans="1:6">
      <c r="A1460" s="36" t="s">
        <v>383</v>
      </c>
      <c r="B1460" s="27" t="s">
        <v>161</v>
      </c>
      <c r="C1460" s="31">
        <v>55.400000000000006</v>
      </c>
      <c r="D1460" s="27">
        <v>7</v>
      </c>
      <c r="E1460" s="27">
        <v>2015</v>
      </c>
      <c r="F1460" s="27" t="s">
        <v>433</v>
      </c>
    </row>
    <row r="1461" spans="1:6">
      <c r="A1461" s="36" t="s">
        <v>383</v>
      </c>
      <c r="B1461" s="27" t="s">
        <v>161</v>
      </c>
      <c r="C1461" s="31">
        <v>65.900000000000006</v>
      </c>
      <c r="D1461" s="27">
        <v>7</v>
      </c>
      <c r="E1461" s="27">
        <v>2015</v>
      </c>
      <c r="F1461" s="27" t="s">
        <v>434</v>
      </c>
    </row>
    <row r="1462" spans="1:6">
      <c r="A1462" s="36" t="s">
        <v>383</v>
      </c>
      <c r="B1462" s="27" t="s">
        <v>161</v>
      </c>
      <c r="C1462" s="31">
        <v>4.5999999999999996</v>
      </c>
      <c r="D1462" s="27">
        <v>7</v>
      </c>
      <c r="E1462" s="27">
        <v>2015</v>
      </c>
      <c r="F1462" s="27" t="s">
        <v>435</v>
      </c>
    </row>
    <row r="1463" spans="1:6">
      <c r="A1463" s="36" t="s">
        <v>383</v>
      </c>
      <c r="B1463" s="27" t="s">
        <v>161</v>
      </c>
      <c r="C1463" s="31">
        <v>4.5999999999999996</v>
      </c>
      <c r="D1463" s="27">
        <v>7</v>
      </c>
      <c r="E1463" s="27">
        <v>2015</v>
      </c>
      <c r="F1463" s="27" t="s">
        <v>436</v>
      </c>
    </row>
    <row r="1464" spans="1:6">
      <c r="A1464" s="36" t="s">
        <v>383</v>
      </c>
      <c r="B1464" s="27" t="s">
        <v>161</v>
      </c>
      <c r="C1464" s="31">
        <v>37.4</v>
      </c>
      <c r="D1464" s="27">
        <v>7</v>
      </c>
      <c r="E1464" s="27">
        <v>2015</v>
      </c>
      <c r="F1464" s="27" t="s">
        <v>437</v>
      </c>
    </row>
    <row r="1465" spans="1:6">
      <c r="A1465" s="36" t="s">
        <v>383</v>
      </c>
      <c r="B1465" s="27" t="s">
        <v>161</v>
      </c>
      <c r="C1465" s="31">
        <v>5.0999999999999996</v>
      </c>
      <c r="D1465" s="27">
        <v>7</v>
      </c>
      <c r="E1465" s="27">
        <v>2015</v>
      </c>
      <c r="F1465" s="27" t="s">
        <v>438</v>
      </c>
    </row>
    <row r="1466" spans="1:6">
      <c r="A1466" s="36" t="s">
        <v>383</v>
      </c>
      <c r="B1466" s="27" t="s">
        <v>161</v>
      </c>
      <c r="C1466" s="31">
        <v>24.2</v>
      </c>
      <c r="D1466" s="27">
        <v>7</v>
      </c>
      <c r="E1466" s="27">
        <v>2015</v>
      </c>
      <c r="F1466" s="27" t="s">
        <v>439</v>
      </c>
    </row>
    <row r="1467" spans="1:6">
      <c r="A1467" s="36" t="s">
        <v>383</v>
      </c>
      <c r="B1467" s="27" t="s">
        <v>161</v>
      </c>
      <c r="C1467" s="31">
        <v>8.7999999999999989</v>
      </c>
      <c r="D1467" s="27">
        <v>7</v>
      </c>
      <c r="E1467" s="27">
        <v>2015</v>
      </c>
      <c r="F1467" s="27" t="s">
        <v>440</v>
      </c>
    </row>
    <row r="1468" spans="1:6">
      <c r="A1468" s="36" t="s">
        <v>383</v>
      </c>
      <c r="B1468" s="27" t="s">
        <v>161</v>
      </c>
      <c r="C1468" s="31">
        <v>0.6</v>
      </c>
      <c r="D1468" s="27">
        <v>7</v>
      </c>
      <c r="E1468" s="27">
        <v>2015</v>
      </c>
      <c r="F1468" s="27" t="s">
        <v>441</v>
      </c>
    </row>
    <row r="1469" spans="1:6">
      <c r="A1469" s="36" t="s">
        <v>383</v>
      </c>
      <c r="B1469" s="27" t="s">
        <v>167</v>
      </c>
      <c r="C1469" s="35">
        <v>16.400000000000002</v>
      </c>
      <c r="D1469" s="27">
        <v>7</v>
      </c>
      <c r="E1469" s="27">
        <v>2016</v>
      </c>
      <c r="F1469" s="27" t="s">
        <v>442</v>
      </c>
    </row>
    <row r="1470" spans="1:6">
      <c r="A1470" s="36" t="s">
        <v>383</v>
      </c>
      <c r="B1470" s="27" t="s">
        <v>167</v>
      </c>
      <c r="C1470" s="35">
        <v>7.8</v>
      </c>
      <c r="D1470" s="27">
        <v>7</v>
      </c>
      <c r="E1470" s="27">
        <v>2016</v>
      </c>
      <c r="F1470" s="27" t="s">
        <v>443</v>
      </c>
    </row>
    <row r="1471" spans="1:6">
      <c r="A1471" s="36" t="s">
        <v>383</v>
      </c>
      <c r="B1471" s="27" t="s">
        <v>167</v>
      </c>
      <c r="C1471" s="35">
        <v>4.51</v>
      </c>
      <c r="D1471" s="27">
        <v>7</v>
      </c>
      <c r="E1471" s="27">
        <v>2016</v>
      </c>
      <c r="F1471" s="27" t="s">
        <v>444</v>
      </c>
    </row>
    <row r="1472" spans="1:6">
      <c r="A1472" s="36" t="s">
        <v>383</v>
      </c>
      <c r="B1472" s="27" t="s">
        <v>167</v>
      </c>
      <c r="C1472" s="35">
        <v>22.2</v>
      </c>
      <c r="D1472" s="27">
        <v>7</v>
      </c>
      <c r="E1472" s="27">
        <v>2016</v>
      </c>
      <c r="F1472" s="27" t="s">
        <v>445</v>
      </c>
    </row>
    <row r="1473" spans="1:6">
      <c r="A1473" s="36" t="s">
        <v>383</v>
      </c>
      <c r="B1473" s="27" t="s">
        <v>167</v>
      </c>
      <c r="C1473" s="35">
        <v>86.5</v>
      </c>
      <c r="D1473" s="27">
        <v>7</v>
      </c>
      <c r="E1473" s="27">
        <v>2016</v>
      </c>
      <c r="F1473" s="27" t="s">
        <v>446</v>
      </c>
    </row>
    <row r="1474" spans="1:6">
      <c r="A1474" s="36" t="s">
        <v>383</v>
      </c>
      <c r="B1474" s="27" t="s">
        <v>167</v>
      </c>
      <c r="C1474" s="35">
        <v>50.2</v>
      </c>
      <c r="D1474" s="27">
        <v>7</v>
      </c>
      <c r="E1474" s="27">
        <v>2016</v>
      </c>
      <c r="F1474" s="27" t="s">
        <v>447</v>
      </c>
    </row>
    <row r="1475" spans="1:6">
      <c r="A1475" s="36" t="s">
        <v>383</v>
      </c>
      <c r="B1475" s="27" t="s">
        <v>167</v>
      </c>
      <c r="C1475" s="35">
        <v>86.4</v>
      </c>
      <c r="D1475" s="27">
        <v>7</v>
      </c>
      <c r="E1475" s="27">
        <v>2016</v>
      </c>
      <c r="F1475" s="27" t="s">
        <v>448</v>
      </c>
    </row>
    <row r="1476" spans="1:6">
      <c r="A1476" s="36" t="s">
        <v>383</v>
      </c>
      <c r="B1476" s="27" t="s">
        <v>167</v>
      </c>
      <c r="C1476" s="35">
        <v>30.2</v>
      </c>
      <c r="D1476" s="27">
        <v>7</v>
      </c>
      <c r="E1476" s="27">
        <v>2016</v>
      </c>
      <c r="F1476" s="27" t="s">
        <v>449</v>
      </c>
    </row>
    <row r="1477" spans="1:6">
      <c r="A1477" s="36" t="s">
        <v>383</v>
      </c>
      <c r="B1477" s="27" t="s">
        <v>167</v>
      </c>
      <c r="C1477" s="35">
        <v>32.5</v>
      </c>
      <c r="D1477" s="27">
        <v>7</v>
      </c>
      <c r="E1477" s="27">
        <v>2016</v>
      </c>
      <c r="F1477" s="27" t="s">
        <v>450</v>
      </c>
    </row>
    <row r="1478" spans="1:6">
      <c r="A1478" s="36" t="s">
        <v>383</v>
      </c>
      <c r="B1478" s="27" t="s">
        <v>167</v>
      </c>
      <c r="C1478" s="35">
        <v>3.3000000000000003</v>
      </c>
      <c r="D1478" s="27">
        <v>7</v>
      </c>
      <c r="E1478" s="27">
        <v>2016</v>
      </c>
      <c r="F1478" s="27" t="s">
        <v>451</v>
      </c>
    </row>
    <row r="1479" spans="1:6">
      <c r="A1479" s="36" t="s">
        <v>383</v>
      </c>
      <c r="B1479" s="27" t="s">
        <v>171</v>
      </c>
      <c r="C1479" s="44">
        <v>77.717315531739246</v>
      </c>
      <c r="D1479" s="27">
        <v>7</v>
      </c>
      <c r="E1479" s="27">
        <v>2016</v>
      </c>
      <c r="F1479" s="27" t="s">
        <v>452</v>
      </c>
    </row>
    <row r="1480" spans="1:6">
      <c r="A1480" s="36" t="s">
        <v>383</v>
      </c>
      <c r="B1480" s="27" t="s">
        <v>171</v>
      </c>
      <c r="C1480" s="44">
        <v>92.682556633932052</v>
      </c>
      <c r="D1480" s="27">
        <v>7</v>
      </c>
      <c r="E1480" s="27">
        <v>2016</v>
      </c>
      <c r="F1480" s="27" t="s">
        <v>453</v>
      </c>
    </row>
    <row r="1481" spans="1:6">
      <c r="A1481" s="36" t="s">
        <v>383</v>
      </c>
      <c r="B1481" s="27" t="s">
        <v>171</v>
      </c>
      <c r="C1481" s="44">
        <v>71.443188248232971</v>
      </c>
      <c r="D1481" s="27">
        <v>7</v>
      </c>
      <c r="E1481" s="27">
        <v>2016</v>
      </c>
      <c r="F1481" s="27" t="s">
        <v>454</v>
      </c>
    </row>
    <row r="1482" spans="1:6">
      <c r="A1482" s="36" t="s">
        <v>383</v>
      </c>
      <c r="B1482" s="27" t="s">
        <v>171</v>
      </c>
      <c r="C1482" s="44">
        <v>64.934070362583668</v>
      </c>
      <c r="D1482" s="27">
        <v>7</v>
      </c>
      <c r="E1482" s="27">
        <v>2016</v>
      </c>
      <c r="F1482" s="27" t="s">
        <v>455</v>
      </c>
    </row>
    <row r="1483" spans="1:6">
      <c r="A1483" s="36" t="s">
        <v>383</v>
      </c>
      <c r="B1483" s="27" t="s">
        <v>171</v>
      </c>
      <c r="C1483" s="44">
        <v>60.34489105549401</v>
      </c>
      <c r="D1483" s="27">
        <v>7</v>
      </c>
      <c r="E1483" s="27">
        <v>2016</v>
      </c>
      <c r="F1483" s="27" t="s">
        <v>456</v>
      </c>
    </row>
    <row r="1484" spans="1:6">
      <c r="A1484" s="36" t="s">
        <v>383</v>
      </c>
      <c r="B1484" s="27" t="s">
        <v>171</v>
      </c>
      <c r="C1484" s="44">
        <v>71.886170445256965</v>
      </c>
      <c r="D1484" s="27">
        <v>7</v>
      </c>
      <c r="E1484" s="27">
        <v>2016</v>
      </c>
      <c r="F1484" s="27" t="s">
        <v>457</v>
      </c>
    </row>
    <row r="1485" spans="1:6">
      <c r="A1485" s="36" t="s">
        <v>383</v>
      </c>
      <c r="B1485" s="27" t="s">
        <v>171</v>
      </c>
      <c r="C1485" s="44">
        <v>26.400000000000002</v>
      </c>
      <c r="D1485" s="27">
        <v>7</v>
      </c>
      <c r="E1485" s="27">
        <v>2016</v>
      </c>
      <c r="F1485" s="27" t="s">
        <v>458</v>
      </c>
    </row>
    <row r="1486" spans="1:6">
      <c r="A1486" s="36" t="s">
        <v>383</v>
      </c>
      <c r="B1486" s="27" t="s">
        <v>171</v>
      </c>
      <c r="C1486" s="44">
        <v>67.100000000000009</v>
      </c>
      <c r="D1486" s="27">
        <v>7</v>
      </c>
      <c r="E1486" s="27">
        <v>2016</v>
      </c>
      <c r="F1486" s="27" t="s">
        <v>459</v>
      </c>
    </row>
    <row r="1487" spans="1:6">
      <c r="A1487" s="36" t="s">
        <v>383</v>
      </c>
      <c r="B1487" s="27" t="s">
        <v>171</v>
      </c>
      <c r="C1487" s="44">
        <v>58.599999999999994</v>
      </c>
      <c r="D1487" s="27">
        <v>7</v>
      </c>
      <c r="E1487" s="27">
        <v>2016</v>
      </c>
      <c r="F1487" s="27" t="s">
        <v>460</v>
      </c>
    </row>
    <row r="1488" spans="1:6">
      <c r="A1488" s="36" t="s">
        <v>383</v>
      </c>
      <c r="B1488" s="27" t="s">
        <v>171</v>
      </c>
      <c r="C1488" s="44">
        <v>40.300000000000004</v>
      </c>
      <c r="D1488" s="27">
        <v>7</v>
      </c>
      <c r="E1488" s="27">
        <v>2016</v>
      </c>
      <c r="F1488" s="27" t="s">
        <v>461</v>
      </c>
    </row>
    <row r="1489" spans="1:6">
      <c r="A1489" s="36" t="s">
        <v>383</v>
      </c>
      <c r="B1489" s="27" t="s">
        <v>187</v>
      </c>
      <c r="C1489" s="42">
        <v>39.200000000000003</v>
      </c>
      <c r="D1489" s="27">
        <v>7</v>
      </c>
      <c r="E1489" s="27">
        <v>2016</v>
      </c>
    </row>
    <row r="1490" spans="1:6">
      <c r="A1490" s="36" t="s">
        <v>383</v>
      </c>
      <c r="B1490" s="27" t="s">
        <v>194</v>
      </c>
      <c r="C1490" s="31">
        <v>63.170536429143311</v>
      </c>
      <c r="D1490" s="27">
        <v>7</v>
      </c>
      <c r="E1490" s="27">
        <v>2016</v>
      </c>
      <c r="F1490" s="27" t="s">
        <v>462</v>
      </c>
    </row>
    <row r="1491" spans="1:6">
      <c r="A1491" s="36" t="s">
        <v>383</v>
      </c>
      <c r="B1491" s="27" t="s">
        <v>194</v>
      </c>
      <c r="C1491" s="31">
        <v>74.427542033626906</v>
      </c>
      <c r="D1491" s="27">
        <v>7</v>
      </c>
      <c r="E1491" s="27">
        <v>2016</v>
      </c>
      <c r="F1491" s="27" t="s">
        <v>463</v>
      </c>
    </row>
    <row r="1492" spans="1:6">
      <c r="A1492" s="36" t="s">
        <v>383</v>
      </c>
      <c r="B1492" s="27" t="s">
        <v>194</v>
      </c>
      <c r="C1492" s="31">
        <v>14.32345876701361</v>
      </c>
      <c r="D1492" s="27">
        <v>7</v>
      </c>
      <c r="E1492" s="27">
        <v>2016</v>
      </c>
      <c r="F1492" s="27" t="s">
        <v>464</v>
      </c>
    </row>
    <row r="1493" spans="1:6">
      <c r="A1493" s="36" t="s">
        <v>383</v>
      </c>
      <c r="B1493" s="27" t="s">
        <v>194</v>
      </c>
      <c r="C1493" s="31">
        <v>10.576461168935149</v>
      </c>
      <c r="D1493" s="27">
        <v>7</v>
      </c>
      <c r="E1493" s="27">
        <v>2016</v>
      </c>
      <c r="F1493" s="27" t="s">
        <v>465</v>
      </c>
    </row>
    <row r="1494" spans="1:6">
      <c r="A1494" s="36" t="s">
        <v>383</v>
      </c>
      <c r="B1494" s="27" t="s">
        <v>194</v>
      </c>
      <c r="C1494" s="31">
        <v>5.5644515612489993</v>
      </c>
      <c r="D1494" s="27">
        <v>7</v>
      </c>
      <c r="E1494" s="27">
        <v>2016</v>
      </c>
      <c r="F1494" s="27" t="s">
        <v>466</v>
      </c>
    </row>
    <row r="1495" spans="1:6">
      <c r="A1495" s="36" t="s">
        <v>383</v>
      </c>
      <c r="B1495" s="27" t="s">
        <v>200</v>
      </c>
      <c r="C1495" s="35">
        <v>40.6</v>
      </c>
      <c r="D1495" s="27">
        <v>7</v>
      </c>
      <c r="E1495" s="27">
        <v>2016</v>
      </c>
    </row>
    <row r="1496" spans="1:6">
      <c r="A1496" s="36" t="s">
        <v>383</v>
      </c>
      <c r="B1496" s="27" t="s">
        <v>204</v>
      </c>
      <c r="C1496" s="31">
        <v>76.860229594205606</v>
      </c>
      <c r="D1496" s="27">
        <v>7</v>
      </c>
      <c r="E1496" s="27">
        <v>2016</v>
      </c>
    </row>
    <row r="1497" spans="1:6">
      <c r="A1497" s="36" t="s">
        <v>383</v>
      </c>
      <c r="B1497" s="27" t="s">
        <v>204</v>
      </c>
      <c r="C1497" s="35">
        <v>49.467774740207943</v>
      </c>
      <c r="D1497" s="27">
        <v>7</v>
      </c>
      <c r="E1497" s="27">
        <v>2014</v>
      </c>
    </row>
    <row r="1498" spans="1:6">
      <c r="A1498" s="27" t="s">
        <v>383</v>
      </c>
      <c r="B1498" s="27" t="s">
        <v>204</v>
      </c>
      <c r="C1498" s="31">
        <v>65.875507513954176</v>
      </c>
      <c r="D1498" s="27">
        <v>7</v>
      </c>
      <c r="E1498" s="27">
        <v>2015</v>
      </c>
    </row>
    <row r="1499" spans="1:6">
      <c r="A1499" s="36" t="s">
        <v>383</v>
      </c>
      <c r="B1499" s="27" t="s">
        <v>208</v>
      </c>
      <c r="C1499" s="35">
        <v>84.2</v>
      </c>
      <c r="D1499" s="27">
        <v>7</v>
      </c>
      <c r="E1499" s="27">
        <v>2016</v>
      </c>
      <c r="F1499" s="27" t="s">
        <v>467</v>
      </c>
    </row>
    <row r="1500" spans="1:6">
      <c r="A1500" s="36" t="s">
        <v>383</v>
      </c>
      <c r="B1500" s="27" t="s">
        <v>208</v>
      </c>
      <c r="C1500" s="35">
        <v>77.3</v>
      </c>
      <c r="D1500" s="27">
        <v>7</v>
      </c>
      <c r="E1500" s="27">
        <v>2016</v>
      </c>
      <c r="F1500" s="27" t="s">
        <v>468</v>
      </c>
    </row>
    <row r="1501" spans="1:6">
      <c r="A1501" s="36" t="s">
        <v>383</v>
      </c>
      <c r="B1501" s="27" t="s">
        <v>208</v>
      </c>
      <c r="C1501" s="35">
        <v>74.7</v>
      </c>
      <c r="D1501" s="27">
        <v>7</v>
      </c>
      <c r="E1501" s="27">
        <v>2016</v>
      </c>
      <c r="F1501" s="27" t="s">
        <v>469</v>
      </c>
    </row>
    <row r="1502" spans="1:6">
      <c r="A1502" s="36" t="s">
        <v>383</v>
      </c>
      <c r="B1502" s="27" t="s">
        <v>208</v>
      </c>
      <c r="C1502" s="35">
        <v>60.4</v>
      </c>
      <c r="D1502" s="27">
        <v>7</v>
      </c>
      <c r="E1502" s="27">
        <v>2016</v>
      </c>
      <c r="F1502" s="27" t="s">
        <v>470</v>
      </c>
    </row>
    <row r="1503" spans="1:6">
      <c r="A1503" s="36" t="s">
        <v>383</v>
      </c>
      <c r="B1503" s="27" t="s">
        <v>208</v>
      </c>
      <c r="C1503" s="35">
        <v>53.1</v>
      </c>
      <c r="D1503" s="27">
        <v>7</v>
      </c>
      <c r="E1503" s="27">
        <v>2016</v>
      </c>
      <c r="F1503" s="27" t="s">
        <v>471</v>
      </c>
    </row>
    <row r="1504" spans="1:6">
      <c r="A1504" s="36" t="s">
        <v>383</v>
      </c>
      <c r="B1504" s="27" t="s">
        <v>208</v>
      </c>
      <c r="C1504" s="35">
        <v>60.699999999999996</v>
      </c>
      <c r="D1504" s="27">
        <v>7</v>
      </c>
      <c r="E1504" s="27">
        <v>2016</v>
      </c>
      <c r="F1504" s="27" t="s">
        <v>472</v>
      </c>
    </row>
    <row r="1505" spans="1:6">
      <c r="A1505" s="36" t="s">
        <v>383</v>
      </c>
      <c r="B1505" s="27" t="s">
        <v>208</v>
      </c>
      <c r="C1505" s="35">
        <v>66.100000000000009</v>
      </c>
      <c r="D1505" s="27">
        <v>7</v>
      </c>
      <c r="E1505" s="27">
        <v>2016</v>
      </c>
      <c r="F1505" s="27" t="s">
        <v>473</v>
      </c>
    </row>
    <row r="1506" spans="1:6">
      <c r="A1506" s="36" t="s">
        <v>383</v>
      </c>
      <c r="B1506" s="27" t="s">
        <v>275</v>
      </c>
      <c r="C1506" s="30">
        <v>7.1</v>
      </c>
      <c r="D1506" s="27">
        <v>7</v>
      </c>
      <c r="E1506" s="27">
        <v>2016</v>
      </c>
      <c r="F1506" s="27" t="s">
        <v>513</v>
      </c>
    </row>
    <row r="1507" spans="1:6">
      <c r="A1507" s="36" t="s">
        <v>383</v>
      </c>
      <c r="B1507" s="27" t="s">
        <v>275</v>
      </c>
      <c r="C1507" s="30">
        <v>74.2</v>
      </c>
      <c r="D1507" s="27">
        <v>7</v>
      </c>
      <c r="E1507" s="27">
        <v>2016</v>
      </c>
      <c r="F1507" s="27" t="s">
        <v>396</v>
      </c>
    </row>
    <row r="1508" spans="1:6">
      <c r="A1508" s="36" t="s">
        <v>383</v>
      </c>
      <c r="B1508" s="27" t="s">
        <v>275</v>
      </c>
      <c r="C1508" s="30">
        <v>18.7</v>
      </c>
      <c r="D1508" s="27">
        <v>7</v>
      </c>
      <c r="E1508" s="27">
        <v>2016</v>
      </c>
      <c r="F1508" s="27" t="s">
        <v>397</v>
      </c>
    </row>
    <row r="1509" spans="1:6">
      <c r="A1509" s="36" t="s">
        <v>383</v>
      </c>
      <c r="B1509" s="27" t="s">
        <v>275</v>
      </c>
      <c r="C1509" s="31">
        <v>14.5</v>
      </c>
      <c r="D1509" s="27">
        <v>7</v>
      </c>
      <c r="E1509" s="27">
        <v>2014</v>
      </c>
      <c r="F1509" s="27" t="s">
        <v>513</v>
      </c>
    </row>
    <row r="1510" spans="1:6">
      <c r="A1510" s="36" t="s">
        <v>383</v>
      </c>
      <c r="B1510" s="27" t="s">
        <v>275</v>
      </c>
      <c r="C1510" s="31">
        <v>78.8</v>
      </c>
      <c r="D1510" s="27">
        <v>7</v>
      </c>
      <c r="E1510" s="27">
        <v>2014</v>
      </c>
      <c r="F1510" s="27" t="s">
        <v>396</v>
      </c>
    </row>
    <row r="1511" spans="1:6">
      <c r="A1511" s="36" t="s">
        <v>383</v>
      </c>
      <c r="B1511" s="27" t="s">
        <v>275</v>
      </c>
      <c r="C1511" s="31">
        <v>6.7</v>
      </c>
      <c r="D1511" s="27">
        <v>7</v>
      </c>
      <c r="E1511" s="27">
        <v>2014</v>
      </c>
      <c r="F1511" s="27" t="s">
        <v>397</v>
      </c>
    </row>
    <row r="1512" spans="1:6">
      <c r="A1512" s="36" t="s">
        <v>383</v>
      </c>
      <c r="B1512" s="27" t="s">
        <v>275</v>
      </c>
      <c r="C1512" s="31">
        <v>9.5399999999999991</v>
      </c>
      <c r="D1512" s="27">
        <v>7</v>
      </c>
      <c r="E1512" s="27">
        <v>2015</v>
      </c>
      <c r="F1512" s="27" t="s">
        <v>513</v>
      </c>
    </row>
    <row r="1513" spans="1:6">
      <c r="A1513" s="36" t="s">
        <v>383</v>
      </c>
      <c r="B1513" s="27" t="s">
        <v>275</v>
      </c>
      <c r="C1513" s="31">
        <v>80.760000000000005</v>
      </c>
      <c r="D1513" s="27">
        <v>7</v>
      </c>
      <c r="E1513" s="27">
        <v>2015</v>
      </c>
      <c r="F1513" s="27" t="s">
        <v>396</v>
      </c>
    </row>
    <row r="1514" spans="1:6">
      <c r="A1514" s="36" t="s">
        <v>383</v>
      </c>
      <c r="B1514" s="27" t="s">
        <v>275</v>
      </c>
      <c r="C1514" s="31">
        <v>9.6999999999999993</v>
      </c>
      <c r="D1514" s="27">
        <v>7</v>
      </c>
      <c r="E1514" s="27">
        <v>2015</v>
      </c>
      <c r="F1514" s="27" t="s">
        <v>397</v>
      </c>
    </row>
    <row r="1515" spans="1:6">
      <c r="A1515" s="36" t="s">
        <v>383</v>
      </c>
      <c r="B1515" s="27" t="s">
        <v>286</v>
      </c>
      <c r="C1515" s="25">
        <v>46</v>
      </c>
      <c r="D1515" s="27">
        <v>7</v>
      </c>
      <c r="E1515" s="27">
        <v>2016</v>
      </c>
    </row>
    <row r="1516" spans="1:6">
      <c r="A1516" s="36" t="s">
        <v>383</v>
      </c>
      <c r="B1516" s="27" t="s">
        <v>290</v>
      </c>
      <c r="C1516" s="25">
        <v>21</v>
      </c>
      <c r="D1516" s="27">
        <v>7</v>
      </c>
      <c r="E1516" s="27">
        <v>2016</v>
      </c>
    </row>
    <row r="1517" spans="1:6">
      <c r="A1517" s="36" t="s">
        <v>383</v>
      </c>
      <c r="B1517" s="27" t="s">
        <v>293</v>
      </c>
      <c r="C1517" s="25">
        <v>5.43</v>
      </c>
      <c r="D1517" s="27">
        <v>7</v>
      </c>
      <c r="E1517" s="27">
        <v>2016</v>
      </c>
    </row>
    <row r="1518" spans="1:6">
      <c r="A1518" s="36" t="s">
        <v>383</v>
      </c>
      <c r="B1518" s="27" t="s">
        <v>296</v>
      </c>
      <c r="C1518" s="25">
        <v>31.2</v>
      </c>
      <c r="D1518" s="27">
        <v>7</v>
      </c>
      <c r="E1518" s="27">
        <v>2016</v>
      </c>
    </row>
    <row r="1519" spans="1:6">
      <c r="A1519" s="36" t="s">
        <v>383</v>
      </c>
      <c r="B1519" s="27" t="s">
        <v>333</v>
      </c>
      <c r="C1519" s="29">
        <v>8</v>
      </c>
      <c r="D1519" s="27">
        <v>7</v>
      </c>
      <c r="E1519" s="27">
        <v>2014</v>
      </c>
    </row>
    <row r="1520" spans="1:6">
      <c r="A1520" s="36" t="s">
        <v>383</v>
      </c>
      <c r="B1520" s="27" t="s">
        <v>340</v>
      </c>
      <c r="C1520" s="26">
        <v>2.5299999999999998</v>
      </c>
      <c r="D1520" s="27">
        <v>7</v>
      </c>
      <c r="E1520" s="27">
        <v>2014</v>
      </c>
    </row>
    <row r="1521" spans="1:6">
      <c r="A1521" s="36" t="s">
        <v>388</v>
      </c>
      <c r="B1521" s="27" t="s">
        <v>61</v>
      </c>
      <c r="C1521" s="29">
        <v>4.41</v>
      </c>
      <c r="D1521" s="27">
        <v>8</v>
      </c>
      <c r="E1521" s="27">
        <v>2016</v>
      </c>
    </row>
    <row r="1522" spans="1:6">
      <c r="A1522" s="36" t="s">
        <v>388</v>
      </c>
      <c r="B1522" s="27" t="s">
        <v>61</v>
      </c>
      <c r="C1522" s="30">
        <v>3.8566503397413729</v>
      </c>
      <c r="D1522" s="27">
        <v>8</v>
      </c>
      <c r="E1522" s="27">
        <v>2014</v>
      </c>
    </row>
    <row r="1523" spans="1:6">
      <c r="A1523" s="36" t="s">
        <v>388</v>
      </c>
      <c r="B1523" s="27" t="s">
        <v>61</v>
      </c>
      <c r="C1523" s="30">
        <v>4.1517708065980585</v>
      </c>
      <c r="D1523" s="27">
        <v>8</v>
      </c>
      <c r="E1523" s="27">
        <v>2015</v>
      </c>
    </row>
    <row r="1524" spans="1:6">
      <c r="A1524" s="36" t="s">
        <v>388</v>
      </c>
      <c r="B1524" s="27" t="s">
        <v>63</v>
      </c>
      <c r="C1524" s="29">
        <v>0.54999999999999993</v>
      </c>
      <c r="D1524" s="27">
        <v>8</v>
      </c>
      <c r="E1524" s="27">
        <v>2016</v>
      </c>
      <c r="F1524" s="27" t="s">
        <v>395</v>
      </c>
    </row>
    <row r="1525" spans="1:6">
      <c r="A1525" s="36" t="s">
        <v>388</v>
      </c>
      <c r="B1525" s="27" t="s">
        <v>63</v>
      </c>
      <c r="C1525" s="29">
        <v>3.5000000000000004</v>
      </c>
      <c r="D1525" s="27">
        <v>8</v>
      </c>
      <c r="E1525" s="27">
        <v>2016</v>
      </c>
      <c r="F1525" s="27" t="s">
        <v>396</v>
      </c>
    </row>
    <row r="1526" spans="1:6">
      <c r="A1526" s="36" t="s">
        <v>388</v>
      </c>
      <c r="B1526" s="27" t="s">
        <v>63</v>
      </c>
      <c r="C1526" s="29">
        <v>0.36</v>
      </c>
      <c r="D1526" s="27">
        <v>8</v>
      </c>
      <c r="E1526" s="27">
        <v>2016</v>
      </c>
      <c r="F1526" s="27" t="s">
        <v>397</v>
      </c>
    </row>
    <row r="1527" spans="1:6">
      <c r="A1527" s="36" t="s">
        <v>388</v>
      </c>
      <c r="B1527" s="27" t="s">
        <v>63</v>
      </c>
      <c r="C1527" s="30">
        <v>1.6368114519062338</v>
      </c>
      <c r="D1527" s="27">
        <v>8</v>
      </c>
      <c r="E1527" s="27">
        <v>2014</v>
      </c>
      <c r="F1527" s="27" t="s">
        <v>395</v>
      </c>
    </row>
    <row r="1528" spans="1:6">
      <c r="A1528" s="36" t="s">
        <v>388</v>
      </c>
      <c r="B1528" s="27" t="s">
        <v>63</v>
      </c>
      <c r="C1528" s="30">
        <v>2.1606212413669987</v>
      </c>
      <c r="D1528" s="27">
        <v>8</v>
      </c>
      <c r="E1528" s="27">
        <v>2014</v>
      </c>
      <c r="F1528" s="27" t="s">
        <v>396</v>
      </c>
    </row>
    <row r="1529" spans="1:6">
      <c r="A1529" s="36" t="s">
        <v>388</v>
      </c>
      <c r="B1529" s="27" t="s">
        <v>63</v>
      </c>
      <c r="C1529" s="30">
        <v>5.9217646468140178E-2</v>
      </c>
      <c r="D1529" s="27">
        <v>8</v>
      </c>
      <c r="E1529" s="27">
        <v>2014</v>
      </c>
      <c r="F1529" s="27" t="s">
        <v>397</v>
      </c>
    </row>
    <row r="1530" spans="1:6">
      <c r="A1530" s="36" t="s">
        <v>388</v>
      </c>
      <c r="B1530" s="27" t="s">
        <v>63</v>
      </c>
      <c r="C1530" s="30">
        <v>1.0663476372226774</v>
      </c>
      <c r="D1530" s="27">
        <v>8</v>
      </c>
      <c r="E1530" s="27">
        <v>2015</v>
      </c>
      <c r="F1530" s="27" t="s">
        <v>395</v>
      </c>
    </row>
    <row r="1531" spans="1:6">
      <c r="A1531" s="36" t="s">
        <v>388</v>
      </c>
      <c r="B1531" s="27" t="s">
        <v>63</v>
      </c>
      <c r="C1531" s="30">
        <v>2.9373614940292372</v>
      </c>
      <c r="D1531" s="27">
        <v>8</v>
      </c>
      <c r="E1531" s="27">
        <v>2015</v>
      </c>
      <c r="F1531" s="27" t="s">
        <v>396</v>
      </c>
    </row>
    <row r="1532" spans="1:6">
      <c r="A1532" s="36" t="s">
        <v>388</v>
      </c>
      <c r="B1532" s="27" t="s">
        <v>63</v>
      </c>
      <c r="C1532" s="30">
        <v>0.14806167534614417</v>
      </c>
      <c r="D1532" s="27">
        <v>8</v>
      </c>
      <c r="E1532" s="27">
        <v>2015</v>
      </c>
      <c r="F1532" s="27" t="s">
        <v>397</v>
      </c>
    </row>
    <row r="1533" spans="1:6">
      <c r="A1533" s="36" t="s">
        <v>388</v>
      </c>
      <c r="B1533" s="27" t="s">
        <v>70</v>
      </c>
      <c r="C1533" s="42">
        <v>62.7</v>
      </c>
      <c r="D1533" s="27">
        <v>8</v>
      </c>
      <c r="E1533" s="27">
        <v>2016</v>
      </c>
      <c r="F1533" s="27" t="s">
        <v>390</v>
      </c>
    </row>
    <row r="1534" spans="1:6">
      <c r="A1534" s="36" t="s">
        <v>388</v>
      </c>
      <c r="B1534" s="27" t="s">
        <v>70</v>
      </c>
      <c r="C1534" s="42">
        <v>29.5</v>
      </c>
      <c r="D1534" s="27">
        <v>8</v>
      </c>
      <c r="E1534" s="27">
        <v>2016</v>
      </c>
      <c r="F1534" s="27" t="s">
        <v>391</v>
      </c>
    </row>
    <row r="1535" spans="1:6">
      <c r="A1535" s="36" t="s">
        <v>388</v>
      </c>
      <c r="B1535" s="27" t="s">
        <v>70</v>
      </c>
      <c r="C1535" s="42">
        <v>6.5</v>
      </c>
      <c r="D1535" s="27">
        <v>8</v>
      </c>
      <c r="E1535" s="27">
        <v>2016</v>
      </c>
      <c r="F1535" s="27" t="s">
        <v>392</v>
      </c>
    </row>
    <row r="1536" spans="1:6">
      <c r="A1536" s="36" t="s">
        <v>388</v>
      </c>
      <c r="B1536" s="27" t="s">
        <v>70</v>
      </c>
      <c r="C1536" s="42">
        <v>56.000000000000007</v>
      </c>
      <c r="D1536" s="27">
        <v>8</v>
      </c>
      <c r="E1536" s="27">
        <v>2016</v>
      </c>
      <c r="F1536" s="27" t="s">
        <v>393</v>
      </c>
    </row>
    <row r="1537" spans="1:6">
      <c r="A1537" s="36" t="s">
        <v>388</v>
      </c>
      <c r="B1537" s="27" t="s">
        <v>70</v>
      </c>
      <c r="C1537" s="42">
        <v>1.7000000000000002</v>
      </c>
      <c r="D1537" s="27">
        <v>8</v>
      </c>
      <c r="E1537" s="27">
        <v>2016</v>
      </c>
      <c r="F1537" s="27" t="s">
        <v>394</v>
      </c>
    </row>
    <row r="1538" spans="1:6">
      <c r="A1538" s="36" t="s">
        <v>388</v>
      </c>
      <c r="B1538" s="27" t="s">
        <v>70</v>
      </c>
      <c r="C1538" s="31">
        <v>77.5</v>
      </c>
      <c r="D1538" s="27">
        <v>8</v>
      </c>
      <c r="E1538" s="27">
        <v>2014</v>
      </c>
      <c r="F1538" s="27" t="s">
        <v>559</v>
      </c>
    </row>
    <row r="1539" spans="1:6">
      <c r="A1539" s="36" t="s">
        <v>388</v>
      </c>
      <c r="B1539" s="27" t="s">
        <v>70</v>
      </c>
      <c r="C1539" s="31">
        <v>26.5</v>
      </c>
      <c r="D1539" s="27">
        <v>8</v>
      </c>
      <c r="E1539" s="27">
        <v>2014</v>
      </c>
      <c r="F1539" s="27" t="s">
        <v>560</v>
      </c>
    </row>
    <row r="1540" spans="1:6">
      <c r="A1540" s="36" t="s">
        <v>388</v>
      </c>
      <c r="B1540" s="27" t="s">
        <v>70</v>
      </c>
      <c r="C1540" s="31">
        <v>4.2</v>
      </c>
      <c r="D1540" s="27">
        <v>8</v>
      </c>
      <c r="E1540" s="27">
        <v>2014</v>
      </c>
      <c r="F1540" s="27" t="s">
        <v>392</v>
      </c>
    </row>
    <row r="1541" spans="1:6">
      <c r="A1541" s="36" t="s">
        <v>388</v>
      </c>
      <c r="B1541" s="27" t="s">
        <v>70</v>
      </c>
      <c r="C1541" s="31">
        <v>17.599999999999998</v>
      </c>
      <c r="D1541" s="27">
        <v>8</v>
      </c>
      <c r="E1541" s="27">
        <v>2014</v>
      </c>
      <c r="F1541" s="27" t="s">
        <v>561</v>
      </c>
    </row>
    <row r="1542" spans="1:6">
      <c r="A1542" s="36" t="s">
        <v>388</v>
      </c>
      <c r="B1542" s="27" t="s">
        <v>70</v>
      </c>
      <c r="C1542" s="31">
        <v>0.6</v>
      </c>
      <c r="D1542" s="27">
        <v>8</v>
      </c>
      <c r="E1542" s="27">
        <v>2014</v>
      </c>
      <c r="F1542" s="27" t="s">
        <v>562</v>
      </c>
    </row>
    <row r="1543" spans="1:6">
      <c r="A1543" s="36" t="s">
        <v>388</v>
      </c>
      <c r="B1543" s="27" t="s">
        <v>70</v>
      </c>
      <c r="C1543" s="31">
        <v>67.5</v>
      </c>
      <c r="D1543" s="27">
        <v>8</v>
      </c>
      <c r="E1543" s="27">
        <v>2015</v>
      </c>
      <c r="F1543" s="27" t="s">
        <v>559</v>
      </c>
    </row>
    <row r="1544" spans="1:6">
      <c r="A1544" s="36" t="s">
        <v>388</v>
      </c>
      <c r="B1544" s="27" t="s">
        <v>70</v>
      </c>
      <c r="C1544" s="31">
        <v>30.099999999999998</v>
      </c>
      <c r="D1544" s="27">
        <v>8</v>
      </c>
      <c r="E1544" s="27">
        <v>2015</v>
      </c>
      <c r="F1544" s="27" t="s">
        <v>560</v>
      </c>
    </row>
    <row r="1545" spans="1:6">
      <c r="A1545" s="36" t="s">
        <v>388</v>
      </c>
      <c r="B1545" s="27" t="s">
        <v>70</v>
      </c>
      <c r="C1545" s="31">
        <v>5.6000000000000005</v>
      </c>
      <c r="D1545" s="27">
        <v>8</v>
      </c>
      <c r="E1545" s="27">
        <v>2015</v>
      </c>
      <c r="F1545" s="27" t="s">
        <v>392</v>
      </c>
    </row>
    <row r="1546" spans="1:6">
      <c r="A1546" s="36" t="s">
        <v>388</v>
      </c>
      <c r="B1546" s="27" t="s">
        <v>70</v>
      </c>
      <c r="C1546" s="31">
        <v>40.200000000000003</v>
      </c>
      <c r="D1546" s="27">
        <v>8</v>
      </c>
      <c r="E1546" s="27">
        <v>2015</v>
      </c>
      <c r="F1546" s="27" t="s">
        <v>561</v>
      </c>
    </row>
    <row r="1547" spans="1:6">
      <c r="A1547" s="36" t="s">
        <v>388</v>
      </c>
      <c r="B1547" s="27" t="s">
        <v>70</v>
      </c>
      <c r="C1547" s="31">
        <v>1.5</v>
      </c>
      <c r="D1547" s="27">
        <v>8</v>
      </c>
      <c r="E1547" s="27">
        <v>2015</v>
      </c>
      <c r="F1547" s="27" t="s">
        <v>562</v>
      </c>
    </row>
    <row r="1548" spans="1:6">
      <c r="A1548" s="36" t="s">
        <v>388</v>
      </c>
      <c r="B1548" s="27" t="s">
        <v>90</v>
      </c>
      <c r="C1548" s="42">
        <v>15</v>
      </c>
      <c r="D1548" s="27">
        <v>8</v>
      </c>
      <c r="E1548" s="27">
        <v>2016</v>
      </c>
      <c r="F1548" s="27" t="s">
        <v>398</v>
      </c>
    </row>
    <row r="1549" spans="1:6">
      <c r="A1549" s="36" t="s">
        <v>388</v>
      </c>
      <c r="B1549" s="27" t="s">
        <v>90</v>
      </c>
      <c r="C1549" s="42">
        <v>5.3</v>
      </c>
      <c r="D1549" s="27">
        <v>8</v>
      </c>
      <c r="E1549" s="27">
        <v>2016</v>
      </c>
      <c r="F1549" s="27" t="s">
        <v>399</v>
      </c>
    </row>
    <row r="1550" spans="1:6">
      <c r="A1550" s="36" t="s">
        <v>388</v>
      </c>
      <c r="B1550" s="27" t="s">
        <v>90</v>
      </c>
      <c r="C1550" s="42">
        <v>36.1</v>
      </c>
      <c r="D1550" s="27">
        <v>8</v>
      </c>
      <c r="E1550" s="27">
        <v>2016</v>
      </c>
      <c r="F1550" s="27" t="s">
        <v>400</v>
      </c>
    </row>
    <row r="1551" spans="1:6">
      <c r="A1551" s="36" t="s">
        <v>388</v>
      </c>
      <c r="B1551" s="27" t="s">
        <v>90</v>
      </c>
      <c r="C1551" s="42">
        <v>33.200000000000003</v>
      </c>
      <c r="D1551" s="27">
        <v>8</v>
      </c>
      <c r="E1551" s="27">
        <v>2016</v>
      </c>
      <c r="F1551" s="27" t="s">
        <v>401</v>
      </c>
    </row>
    <row r="1552" spans="1:6">
      <c r="A1552" s="36" t="s">
        <v>388</v>
      </c>
      <c r="B1552" s="27" t="s">
        <v>90</v>
      </c>
      <c r="C1552" s="42">
        <v>22.3</v>
      </c>
      <c r="D1552" s="27">
        <v>8</v>
      </c>
      <c r="E1552" s="27">
        <v>2016</v>
      </c>
      <c r="F1552" s="27" t="s">
        <v>402</v>
      </c>
    </row>
    <row r="1553" spans="1:6">
      <c r="A1553" s="36" t="s">
        <v>388</v>
      </c>
      <c r="B1553" s="27" t="s">
        <v>90</v>
      </c>
      <c r="C1553" s="42">
        <v>11.700000000000001</v>
      </c>
      <c r="D1553" s="27">
        <v>8</v>
      </c>
      <c r="E1553" s="27">
        <v>2016</v>
      </c>
      <c r="F1553" s="27" t="s">
        <v>403</v>
      </c>
    </row>
    <row r="1554" spans="1:6">
      <c r="A1554" s="36" t="s">
        <v>388</v>
      </c>
      <c r="B1554" s="27" t="s">
        <v>90</v>
      </c>
      <c r="C1554" s="42">
        <v>4.8</v>
      </c>
      <c r="D1554" s="27">
        <v>8</v>
      </c>
      <c r="E1554" s="27">
        <v>2016</v>
      </c>
      <c r="F1554" s="27" t="s">
        <v>404</v>
      </c>
    </row>
    <row r="1555" spans="1:6">
      <c r="A1555" s="36" t="s">
        <v>388</v>
      </c>
      <c r="B1555" s="27" t="s">
        <v>90</v>
      </c>
      <c r="C1555" s="42">
        <v>7.0000000000000009</v>
      </c>
      <c r="D1555" s="27">
        <v>8</v>
      </c>
      <c r="E1555" s="27">
        <v>2016</v>
      </c>
      <c r="F1555" s="27" t="s">
        <v>405</v>
      </c>
    </row>
    <row r="1556" spans="1:6">
      <c r="A1556" s="36" t="s">
        <v>388</v>
      </c>
      <c r="B1556" s="27" t="s">
        <v>90</v>
      </c>
      <c r="C1556" s="42">
        <v>42.6</v>
      </c>
      <c r="D1556" s="27">
        <v>8</v>
      </c>
      <c r="E1556" s="27">
        <v>2016</v>
      </c>
      <c r="F1556" s="27" t="s">
        <v>406</v>
      </c>
    </row>
    <row r="1557" spans="1:6">
      <c r="A1557" s="36" t="s">
        <v>388</v>
      </c>
      <c r="B1557" s="27" t="s">
        <v>90</v>
      </c>
      <c r="C1557" s="42">
        <v>20</v>
      </c>
      <c r="D1557" s="27">
        <v>8</v>
      </c>
      <c r="E1557" s="27">
        <v>2016</v>
      </c>
      <c r="F1557" s="27" t="s">
        <v>407</v>
      </c>
    </row>
    <row r="1558" spans="1:6">
      <c r="A1558" s="36" t="s">
        <v>388</v>
      </c>
      <c r="B1558" s="27" t="s">
        <v>90</v>
      </c>
      <c r="C1558" s="42">
        <v>26.200000000000003</v>
      </c>
      <c r="D1558" s="27">
        <v>8</v>
      </c>
      <c r="E1558" s="27">
        <v>2016</v>
      </c>
      <c r="F1558" s="27" t="s">
        <v>408</v>
      </c>
    </row>
    <row r="1559" spans="1:6">
      <c r="A1559" s="36" t="s">
        <v>388</v>
      </c>
      <c r="B1559" s="27" t="s">
        <v>90</v>
      </c>
      <c r="C1559" s="42">
        <v>31.5</v>
      </c>
      <c r="D1559" s="27">
        <v>8</v>
      </c>
      <c r="E1559" s="27">
        <v>2016</v>
      </c>
      <c r="F1559" s="27" t="s">
        <v>409</v>
      </c>
    </row>
    <row r="1560" spans="1:6">
      <c r="A1560" s="36" t="s">
        <v>388</v>
      </c>
      <c r="B1560" s="27" t="s">
        <v>90</v>
      </c>
      <c r="C1560" s="42">
        <v>9.5</v>
      </c>
      <c r="D1560" s="27">
        <v>8</v>
      </c>
      <c r="E1560" s="27">
        <v>2016</v>
      </c>
      <c r="F1560" s="27" t="s">
        <v>410</v>
      </c>
    </row>
    <row r="1561" spans="1:6">
      <c r="A1561" s="36" t="s">
        <v>388</v>
      </c>
      <c r="B1561" s="27" t="s">
        <v>90</v>
      </c>
      <c r="C1561" s="42">
        <v>8.1</v>
      </c>
      <c r="D1561" s="27">
        <v>8</v>
      </c>
      <c r="E1561" s="27">
        <v>2016</v>
      </c>
      <c r="F1561" s="27" t="s">
        <v>411</v>
      </c>
    </row>
    <row r="1562" spans="1:6">
      <c r="A1562" s="36" t="s">
        <v>388</v>
      </c>
      <c r="B1562" s="27" t="s">
        <v>90</v>
      </c>
      <c r="C1562" s="42">
        <v>56.699999999999996</v>
      </c>
      <c r="D1562" s="27">
        <v>8</v>
      </c>
      <c r="E1562" s="27">
        <v>2016</v>
      </c>
      <c r="F1562" s="27" t="s">
        <v>412</v>
      </c>
    </row>
    <row r="1563" spans="1:6">
      <c r="A1563" s="36" t="s">
        <v>388</v>
      </c>
      <c r="B1563" s="27" t="s">
        <v>90</v>
      </c>
      <c r="C1563" s="42">
        <v>18.3</v>
      </c>
      <c r="D1563" s="27">
        <v>8</v>
      </c>
      <c r="E1563" s="27">
        <v>2016</v>
      </c>
      <c r="F1563" s="27" t="s">
        <v>413</v>
      </c>
    </row>
    <row r="1564" spans="1:6">
      <c r="A1564" s="36" t="s">
        <v>388</v>
      </c>
      <c r="B1564" s="27" t="s">
        <v>90</v>
      </c>
      <c r="C1564" s="42">
        <v>4.2</v>
      </c>
      <c r="D1564" s="27">
        <v>8</v>
      </c>
      <c r="E1564" s="27">
        <v>2016</v>
      </c>
      <c r="F1564" s="27" t="s">
        <v>414</v>
      </c>
    </row>
    <row r="1565" spans="1:6">
      <c r="A1565" s="36" t="s">
        <v>388</v>
      </c>
      <c r="B1565" s="27" t="s">
        <v>90</v>
      </c>
      <c r="C1565" s="42">
        <v>8.4</v>
      </c>
      <c r="D1565" s="27">
        <v>8</v>
      </c>
      <c r="E1565" s="27">
        <v>2016</v>
      </c>
      <c r="F1565" s="27" t="s">
        <v>415</v>
      </c>
    </row>
    <row r="1566" spans="1:6">
      <c r="A1566" s="36" t="s">
        <v>388</v>
      </c>
      <c r="B1566" s="27" t="s">
        <v>90</v>
      </c>
      <c r="C1566" s="42">
        <v>4.1000000000000005</v>
      </c>
      <c r="D1566" s="27">
        <v>8</v>
      </c>
      <c r="E1566" s="27">
        <v>2016</v>
      </c>
      <c r="F1566" s="27" t="s">
        <v>416</v>
      </c>
    </row>
    <row r="1567" spans="1:6">
      <c r="A1567" s="36" t="s">
        <v>388</v>
      </c>
      <c r="B1567" s="27" t="s">
        <v>90</v>
      </c>
      <c r="C1567" s="42">
        <v>6</v>
      </c>
      <c r="D1567" s="27">
        <v>8</v>
      </c>
      <c r="E1567" s="27">
        <v>2016</v>
      </c>
      <c r="F1567" s="27" t="s">
        <v>417</v>
      </c>
    </row>
    <row r="1568" spans="1:6">
      <c r="A1568" s="36" t="s">
        <v>388</v>
      </c>
      <c r="B1568" s="27" t="s">
        <v>71</v>
      </c>
      <c r="C1568" s="42">
        <v>14.7</v>
      </c>
      <c r="D1568" s="27">
        <v>8</v>
      </c>
      <c r="E1568" s="27">
        <v>2016</v>
      </c>
    </row>
    <row r="1569" spans="1:6">
      <c r="A1569" s="36" t="s">
        <v>388</v>
      </c>
      <c r="B1569" s="27" t="s">
        <v>72</v>
      </c>
      <c r="C1569" s="42">
        <v>6.5</v>
      </c>
      <c r="D1569" s="27">
        <v>8</v>
      </c>
      <c r="E1569" s="27">
        <v>2016</v>
      </c>
    </row>
    <row r="1570" spans="1:6">
      <c r="A1570" s="36" t="s">
        <v>388</v>
      </c>
      <c r="B1570" s="27" t="s">
        <v>73</v>
      </c>
      <c r="C1570" s="42">
        <v>34.599999999999994</v>
      </c>
      <c r="D1570" s="27">
        <v>8</v>
      </c>
      <c r="E1570" s="27">
        <v>2016</v>
      </c>
    </row>
    <row r="1571" spans="1:6">
      <c r="A1571" s="36" t="s">
        <v>388</v>
      </c>
      <c r="B1571" s="27" t="s">
        <v>92</v>
      </c>
      <c r="C1571" s="42">
        <v>8.7999999999999989</v>
      </c>
      <c r="D1571" s="27">
        <v>8</v>
      </c>
      <c r="E1571" s="27">
        <v>2016</v>
      </c>
      <c r="F1571" s="27" t="s">
        <v>418</v>
      </c>
    </row>
    <row r="1572" spans="1:6">
      <c r="A1572" s="36" t="s">
        <v>388</v>
      </c>
      <c r="B1572" s="27" t="s">
        <v>92</v>
      </c>
      <c r="C1572" s="42">
        <v>39.200000000000003</v>
      </c>
      <c r="D1572" s="27">
        <v>8</v>
      </c>
      <c r="E1572" s="27">
        <v>2016</v>
      </c>
      <c r="F1572" s="27" t="s">
        <v>419</v>
      </c>
    </row>
    <row r="1573" spans="1:6">
      <c r="A1573" s="36" t="s">
        <v>388</v>
      </c>
      <c r="B1573" s="27" t="s">
        <v>92</v>
      </c>
      <c r="C1573" s="42">
        <v>41.9</v>
      </c>
      <c r="D1573" s="27">
        <v>8</v>
      </c>
      <c r="E1573" s="27">
        <v>2016</v>
      </c>
      <c r="F1573" s="27" t="s">
        <v>420</v>
      </c>
    </row>
    <row r="1574" spans="1:6">
      <c r="A1574" s="36" t="s">
        <v>388</v>
      </c>
      <c r="B1574" s="27" t="s">
        <v>92</v>
      </c>
      <c r="C1574" s="42">
        <v>36.9</v>
      </c>
      <c r="D1574" s="27">
        <v>8</v>
      </c>
      <c r="E1574" s="27">
        <v>2016</v>
      </c>
      <c r="F1574" s="27" t="s">
        <v>421</v>
      </c>
    </row>
    <row r="1575" spans="1:6">
      <c r="A1575" s="36" t="s">
        <v>388</v>
      </c>
      <c r="B1575" s="27" t="s">
        <v>92</v>
      </c>
      <c r="C1575" s="42">
        <v>42.8</v>
      </c>
      <c r="D1575" s="27">
        <v>8</v>
      </c>
      <c r="E1575" s="27">
        <v>2016</v>
      </c>
      <c r="F1575" s="27" t="s">
        <v>422</v>
      </c>
    </row>
    <row r="1576" spans="1:6">
      <c r="A1576" s="36" t="s">
        <v>388</v>
      </c>
      <c r="B1576" s="27" t="s">
        <v>92</v>
      </c>
      <c r="C1576" s="42">
        <v>15.8</v>
      </c>
      <c r="D1576" s="27">
        <v>8</v>
      </c>
      <c r="E1576" s="27">
        <v>2016</v>
      </c>
      <c r="F1576" s="27" t="s">
        <v>423</v>
      </c>
    </row>
    <row r="1577" spans="1:6">
      <c r="A1577" s="36" t="s">
        <v>388</v>
      </c>
      <c r="B1577" s="27" t="s">
        <v>92</v>
      </c>
      <c r="C1577" s="42">
        <v>28.000000000000004</v>
      </c>
      <c r="D1577" s="27">
        <v>8</v>
      </c>
      <c r="E1577" s="27">
        <v>2016</v>
      </c>
      <c r="F1577" s="27" t="s">
        <v>424</v>
      </c>
    </row>
    <row r="1578" spans="1:6">
      <c r="A1578" s="36" t="s">
        <v>388</v>
      </c>
      <c r="B1578" s="27" t="s">
        <v>92</v>
      </c>
      <c r="C1578" s="42">
        <v>39.200000000000003</v>
      </c>
      <c r="D1578" s="27">
        <v>8</v>
      </c>
      <c r="E1578" s="27">
        <v>2016</v>
      </c>
      <c r="F1578" s="27" t="s">
        <v>425</v>
      </c>
    </row>
    <row r="1579" spans="1:6">
      <c r="A1579" s="36" t="s">
        <v>388</v>
      </c>
      <c r="B1579" s="27" t="s">
        <v>93</v>
      </c>
      <c r="C1579" s="42">
        <v>16.600000000000001</v>
      </c>
      <c r="D1579" s="27">
        <v>8</v>
      </c>
      <c r="E1579" s="27">
        <v>2016</v>
      </c>
      <c r="F1579" s="27" t="s">
        <v>426</v>
      </c>
    </row>
    <row r="1580" spans="1:6">
      <c r="A1580" s="36" t="s">
        <v>388</v>
      </c>
      <c r="B1580" s="27" t="s">
        <v>93</v>
      </c>
      <c r="C1580" s="42">
        <v>58.9</v>
      </c>
      <c r="D1580" s="27">
        <v>8</v>
      </c>
      <c r="E1580" s="27">
        <v>2016</v>
      </c>
      <c r="F1580" s="27" t="s">
        <v>427</v>
      </c>
    </row>
    <row r="1581" spans="1:6">
      <c r="A1581" s="36" t="s">
        <v>388</v>
      </c>
      <c r="B1581" s="27" t="s">
        <v>93</v>
      </c>
      <c r="C1581" s="42">
        <v>11.799999999999999</v>
      </c>
      <c r="D1581" s="27">
        <v>8</v>
      </c>
      <c r="E1581" s="27">
        <v>2016</v>
      </c>
      <c r="F1581" s="27" t="s">
        <v>428</v>
      </c>
    </row>
    <row r="1582" spans="1:6">
      <c r="A1582" s="36" t="s">
        <v>388</v>
      </c>
      <c r="B1582" s="27" t="s">
        <v>93</v>
      </c>
      <c r="C1582" s="42">
        <v>2.7</v>
      </c>
      <c r="D1582" s="27">
        <v>8</v>
      </c>
      <c r="E1582" s="27">
        <v>2016</v>
      </c>
      <c r="F1582" s="27" t="s">
        <v>429</v>
      </c>
    </row>
    <row r="1583" spans="1:6">
      <c r="A1583" s="36" t="s">
        <v>388</v>
      </c>
      <c r="B1583" s="27" t="s">
        <v>93</v>
      </c>
      <c r="C1583" s="42">
        <v>7.3</v>
      </c>
      <c r="D1583" s="27">
        <v>8</v>
      </c>
      <c r="E1583" s="27">
        <v>2016</v>
      </c>
      <c r="F1583" s="27" t="s">
        <v>430</v>
      </c>
    </row>
    <row r="1584" spans="1:6">
      <c r="A1584" s="36" t="s">
        <v>388</v>
      </c>
      <c r="B1584" s="27" t="s">
        <v>93</v>
      </c>
      <c r="C1584" s="42">
        <v>10.7</v>
      </c>
      <c r="D1584" s="27">
        <v>8</v>
      </c>
      <c r="E1584" s="27">
        <v>2016</v>
      </c>
      <c r="F1584" s="27" t="s">
        <v>431</v>
      </c>
    </row>
    <row r="1585" spans="1:6">
      <c r="A1585" s="36" t="s">
        <v>388</v>
      </c>
      <c r="B1585" s="27" t="s">
        <v>143</v>
      </c>
      <c r="C1585" s="42">
        <v>45</v>
      </c>
      <c r="D1585" s="27">
        <v>8</v>
      </c>
      <c r="E1585" s="27">
        <v>2016</v>
      </c>
    </row>
    <row r="1586" spans="1:6">
      <c r="A1586" s="36" t="s">
        <v>388</v>
      </c>
      <c r="B1586" s="27" t="s">
        <v>143</v>
      </c>
      <c r="C1586" s="31">
        <v>38.4</v>
      </c>
      <c r="D1586" s="27">
        <v>8</v>
      </c>
      <c r="E1586" s="27">
        <v>2014</v>
      </c>
    </row>
    <row r="1587" spans="1:6">
      <c r="A1587" s="36" t="s">
        <v>388</v>
      </c>
      <c r="B1587" s="27" t="s">
        <v>143</v>
      </c>
      <c r="C1587" s="31">
        <v>43.3</v>
      </c>
      <c r="D1587" s="27">
        <v>8</v>
      </c>
      <c r="E1587" s="27">
        <v>2015</v>
      </c>
    </row>
    <row r="1588" spans="1:6">
      <c r="A1588" s="36" t="s">
        <v>388</v>
      </c>
      <c r="B1588" s="27" t="s">
        <v>152</v>
      </c>
      <c r="C1588" s="42">
        <v>45</v>
      </c>
      <c r="D1588" s="27">
        <v>8</v>
      </c>
      <c r="E1588" s="27">
        <v>2016</v>
      </c>
    </row>
    <row r="1589" spans="1:6">
      <c r="A1589" s="36" t="s">
        <v>388</v>
      </c>
      <c r="B1589" s="27" t="s">
        <v>152</v>
      </c>
      <c r="C1589" s="31">
        <v>31.8</v>
      </c>
      <c r="D1589" s="27">
        <v>8</v>
      </c>
      <c r="E1589" s="27">
        <v>2014</v>
      </c>
    </row>
    <row r="1590" spans="1:6">
      <c r="A1590" s="36" t="s">
        <v>388</v>
      </c>
      <c r="B1590" s="27" t="s">
        <v>152</v>
      </c>
      <c r="C1590" s="31">
        <v>36.299999999999997</v>
      </c>
      <c r="D1590" s="27">
        <v>8</v>
      </c>
      <c r="E1590" s="27">
        <v>2015</v>
      </c>
    </row>
    <row r="1591" spans="1:6">
      <c r="A1591" s="36" t="s">
        <v>388</v>
      </c>
      <c r="B1591" s="27" t="s">
        <v>156</v>
      </c>
      <c r="C1591" s="42">
        <v>25.2</v>
      </c>
      <c r="D1591" s="27">
        <v>8</v>
      </c>
      <c r="E1591" s="27">
        <v>2016</v>
      </c>
    </row>
    <row r="1592" spans="1:6">
      <c r="A1592" s="36" t="s">
        <v>388</v>
      </c>
      <c r="B1592" s="27" t="s">
        <v>156</v>
      </c>
      <c r="C1592" s="31">
        <v>5.6000000000000005</v>
      </c>
      <c r="D1592" s="27">
        <v>8</v>
      </c>
      <c r="E1592" s="27">
        <v>2015</v>
      </c>
    </row>
    <row r="1593" spans="1:6">
      <c r="A1593" s="36" t="s">
        <v>388</v>
      </c>
      <c r="B1593" s="27" t="s">
        <v>213</v>
      </c>
      <c r="C1593" s="32">
        <v>4.9000000000000004</v>
      </c>
      <c r="D1593" s="27">
        <v>8</v>
      </c>
      <c r="E1593" s="27">
        <v>2016</v>
      </c>
    </row>
    <row r="1594" spans="1:6">
      <c r="A1594" s="36" t="s">
        <v>388</v>
      </c>
      <c r="B1594" s="27" t="s">
        <v>216</v>
      </c>
      <c r="C1594" s="33">
        <v>4.0999999999999996</v>
      </c>
      <c r="D1594" s="27">
        <v>8</v>
      </c>
      <c r="E1594" s="27">
        <v>2016</v>
      </c>
    </row>
    <row r="1595" spans="1:6">
      <c r="A1595" s="36" t="s">
        <v>388</v>
      </c>
      <c r="B1595" s="27" t="s">
        <v>216</v>
      </c>
      <c r="C1595" s="31">
        <v>2.9000000000000004</v>
      </c>
      <c r="D1595" s="27">
        <v>8</v>
      </c>
      <c r="E1595" s="27">
        <v>2014</v>
      </c>
    </row>
    <row r="1596" spans="1:6">
      <c r="A1596" s="36" t="s">
        <v>388</v>
      </c>
      <c r="B1596" s="27" t="s">
        <v>216</v>
      </c>
      <c r="C1596" s="31">
        <v>2.8000000000000003</v>
      </c>
      <c r="D1596" s="27">
        <v>8</v>
      </c>
      <c r="E1596" s="27">
        <v>2015</v>
      </c>
    </row>
    <row r="1597" spans="1:6">
      <c r="A1597" s="36" t="s">
        <v>388</v>
      </c>
      <c r="B1597" s="27" t="s">
        <v>223</v>
      </c>
      <c r="C1597" s="33">
        <v>29.253173522970389</v>
      </c>
      <c r="D1597" s="27">
        <v>8</v>
      </c>
      <c r="E1597" s="27">
        <v>2016</v>
      </c>
      <c r="F1597" s="27" t="s">
        <v>398</v>
      </c>
    </row>
    <row r="1598" spans="1:6">
      <c r="A1598" s="36" t="s">
        <v>388</v>
      </c>
      <c r="B1598" s="27" t="s">
        <v>223</v>
      </c>
      <c r="C1598" s="33">
        <v>30.012897559573627</v>
      </c>
      <c r="D1598" s="27">
        <v>8</v>
      </c>
      <c r="E1598" s="27">
        <v>2016</v>
      </c>
      <c r="F1598" s="27" t="s">
        <v>474</v>
      </c>
    </row>
    <row r="1599" spans="1:6">
      <c r="A1599" s="36" t="s">
        <v>388</v>
      </c>
      <c r="B1599" s="27" t="s">
        <v>223</v>
      </c>
      <c r="C1599" s="33">
        <v>44.475396045784635</v>
      </c>
      <c r="D1599" s="27">
        <v>8</v>
      </c>
      <c r="E1599" s="27">
        <v>2016</v>
      </c>
      <c r="F1599" s="27" t="s">
        <v>400</v>
      </c>
    </row>
    <row r="1600" spans="1:6">
      <c r="A1600" s="36" t="s">
        <v>388</v>
      </c>
      <c r="B1600" s="27" t="s">
        <v>223</v>
      </c>
      <c r="C1600" s="33">
        <v>34.474132027534786</v>
      </c>
      <c r="D1600" s="27">
        <v>8</v>
      </c>
      <c r="E1600" s="27">
        <v>2016</v>
      </c>
      <c r="F1600" s="27" t="s">
        <v>401</v>
      </c>
    </row>
    <row r="1601" spans="1:6">
      <c r="A1601" s="36" t="s">
        <v>388</v>
      </c>
      <c r="B1601" s="27" t="s">
        <v>223</v>
      </c>
      <c r="C1601" s="33">
        <v>30.749531597174983</v>
      </c>
      <c r="D1601" s="27">
        <v>8</v>
      </c>
      <c r="E1601" s="27">
        <v>2016</v>
      </c>
      <c r="F1601" s="27" t="s">
        <v>402</v>
      </c>
    </row>
    <row r="1602" spans="1:6">
      <c r="A1602" s="36" t="s">
        <v>388</v>
      </c>
      <c r="B1602" s="27" t="s">
        <v>223</v>
      </c>
      <c r="C1602" s="33">
        <v>36.43106304619382</v>
      </c>
      <c r="D1602" s="27">
        <v>8</v>
      </c>
      <c r="E1602" s="27">
        <v>2016</v>
      </c>
      <c r="F1602" s="27" t="s">
        <v>475</v>
      </c>
    </row>
    <row r="1603" spans="1:6">
      <c r="A1603" s="36" t="s">
        <v>388</v>
      </c>
      <c r="B1603" s="27" t="s">
        <v>223</v>
      </c>
      <c r="C1603" s="34">
        <v>31.24850888606716</v>
      </c>
      <c r="D1603" s="27">
        <v>8</v>
      </c>
      <c r="E1603" s="27">
        <v>2016</v>
      </c>
      <c r="F1603" s="27" t="s">
        <v>404</v>
      </c>
    </row>
    <row r="1604" spans="1:6">
      <c r="A1604" s="36" t="s">
        <v>388</v>
      </c>
      <c r="B1604" s="27" t="s">
        <v>223</v>
      </c>
      <c r="C1604" s="34">
        <v>32.213168094028575</v>
      </c>
      <c r="D1604" s="27">
        <v>8</v>
      </c>
      <c r="E1604" s="27">
        <v>2016</v>
      </c>
      <c r="F1604" s="27" t="s">
        <v>405</v>
      </c>
    </row>
    <row r="1605" spans="1:6">
      <c r="A1605" s="36" t="s">
        <v>388</v>
      </c>
      <c r="B1605" s="27" t="s">
        <v>223</v>
      </c>
      <c r="C1605" s="34">
        <v>28.447506265422422</v>
      </c>
      <c r="D1605" s="27">
        <v>8</v>
      </c>
      <c r="E1605" s="27">
        <v>2016</v>
      </c>
      <c r="F1605" s="27" t="s">
        <v>406</v>
      </c>
    </row>
    <row r="1606" spans="1:6">
      <c r="A1606" s="36" t="s">
        <v>388</v>
      </c>
      <c r="B1606" s="27" t="s">
        <v>223</v>
      </c>
      <c r="C1606" s="34">
        <v>27.83164734244183</v>
      </c>
      <c r="D1606" s="27">
        <v>8</v>
      </c>
      <c r="E1606" s="27">
        <v>2016</v>
      </c>
      <c r="F1606" s="27" t="s">
        <v>476</v>
      </c>
    </row>
    <row r="1607" spans="1:6">
      <c r="A1607" s="36" t="s">
        <v>388</v>
      </c>
      <c r="B1607" s="27" t="s">
        <v>223</v>
      </c>
      <c r="C1607" s="34">
        <v>30.020081752428496</v>
      </c>
      <c r="D1607" s="27">
        <v>8</v>
      </c>
      <c r="E1607" s="27">
        <v>2016</v>
      </c>
      <c r="F1607" s="27" t="s">
        <v>408</v>
      </c>
    </row>
    <row r="1608" spans="1:6">
      <c r="A1608" s="36" t="s">
        <v>388</v>
      </c>
      <c r="B1608" s="27" t="s">
        <v>223</v>
      </c>
      <c r="C1608" s="34">
        <v>35.351062540358328</v>
      </c>
      <c r="D1608" s="27">
        <v>8</v>
      </c>
      <c r="E1608" s="27">
        <v>2016</v>
      </c>
      <c r="F1608" s="27" t="s">
        <v>409</v>
      </c>
    </row>
    <row r="1609" spans="1:6">
      <c r="A1609" s="36" t="s">
        <v>388</v>
      </c>
      <c r="B1609" s="27" t="s">
        <v>223</v>
      </c>
      <c r="C1609" s="34">
        <v>13.488382675876679</v>
      </c>
      <c r="D1609" s="27">
        <v>8</v>
      </c>
      <c r="E1609" s="27">
        <v>2016</v>
      </c>
      <c r="F1609" s="27" t="s">
        <v>410</v>
      </c>
    </row>
    <row r="1610" spans="1:6">
      <c r="A1610" s="36" t="s">
        <v>388</v>
      </c>
      <c r="B1610" s="27" t="s">
        <v>223</v>
      </c>
      <c r="C1610" s="34">
        <v>26.310661900307093</v>
      </c>
      <c r="D1610" s="27">
        <v>8</v>
      </c>
      <c r="E1610" s="27">
        <v>2016</v>
      </c>
      <c r="F1610" s="27" t="s">
        <v>477</v>
      </c>
    </row>
    <row r="1611" spans="1:6">
      <c r="A1611" s="36" t="s">
        <v>388</v>
      </c>
      <c r="B1611" s="27" t="s">
        <v>223</v>
      </c>
      <c r="C1611" s="34">
        <v>40.613876942504334</v>
      </c>
      <c r="D1611" s="27">
        <v>8</v>
      </c>
      <c r="E1611" s="27">
        <v>2016</v>
      </c>
      <c r="F1611" s="27" t="s">
        <v>434</v>
      </c>
    </row>
    <row r="1612" spans="1:6">
      <c r="A1612" s="36" t="s">
        <v>388</v>
      </c>
      <c r="B1612" s="27" t="s">
        <v>223</v>
      </c>
      <c r="C1612" s="34">
        <v>31.388509522996554</v>
      </c>
      <c r="D1612" s="27">
        <v>8</v>
      </c>
      <c r="E1612" s="27">
        <v>2016</v>
      </c>
      <c r="F1612" s="27" t="s">
        <v>413</v>
      </c>
    </row>
    <row r="1613" spans="1:6">
      <c r="A1613" s="36" t="s">
        <v>388</v>
      </c>
      <c r="B1613" s="27" t="s">
        <v>223</v>
      </c>
      <c r="C1613" s="34">
        <v>27.53175289444783</v>
      </c>
      <c r="D1613" s="27">
        <v>8</v>
      </c>
      <c r="E1613" s="27">
        <v>2016</v>
      </c>
      <c r="F1613" s="27" t="s">
        <v>414</v>
      </c>
    </row>
    <row r="1614" spans="1:6">
      <c r="A1614" s="36" t="s">
        <v>388</v>
      </c>
      <c r="B1614" s="27" t="s">
        <v>223</v>
      </c>
      <c r="C1614" s="34">
        <v>62.226632034678012</v>
      </c>
      <c r="D1614" s="27">
        <v>8</v>
      </c>
      <c r="E1614" s="27">
        <v>2016</v>
      </c>
      <c r="F1614" s="27" t="s">
        <v>415</v>
      </c>
    </row>
    <row r="1615" spans="1:6">
      <c r="A1615" s="36" t="s">
        <v>388</v>
      </c>
      <c r="B1615" s="27" t="s">
        <v>223</v>
      </c>
      <c r="C1615" s="34">
        <v>13.123121945217115</v>
      </c>
      <c r="D1615" s="27">
        <v>8</v>
      </c>
      <c r="E1615" s="27">
        <v>2016</v>
      </c>
      <c r="F1615" s="27" t="s">
        <v>416</v>
      </c>
    </row>
    <row r="1616" spans="1:6">
      <c r="A1616" s="36" t="s">
        <v>388</v>
      </c>
      <c r="B1616" s="27" t="s">
        <v>223</v>
      </c>
      <c r="C1616" s="34">
        <v>34.453001618952442</v>
      </c>
      <c r="D1616" s="27">
        <v>8</v>
      </c>
      <c r="E1616" s="27">
        <v>2016</v>
      </c>
      <c r="F1616" s="27" t="s">
        <v>417</v>
      </c>
    </row>
    <row r="1617" spans="1:6">
      <c r="A1617" s="36" t="s">
        <v>388</v>
      </c>
      <c r="B1617" s="27" t="s">
        <v>227</v>
      </c>
      <c r="C1617" s="35">
        <v>21.8</v>
      </c>
      <c r="D1617" s="27">
        <v>8</v>
      </c>
      <c r="E1617" s="27">
        <v>2016</v>
      </c>
    </row>
    <row r="1618" spans="1:6">
      <c r="A1618" s="36" t="s">
        <v>388</v>
      </c>
      <c r="B1618" s="27" t="s">
        <v>232</v>
      </c>
      <c r="C1618" s="42">
        <v>29.7</v>
      </c>
      <c r="D1618" s="27">
        <v>8</v>
      </c>
      <c r="E1618" s="27">
        <v>2016</v>
      </c>
      <c r="F1618" s="27" t="s">
        <v>478</v>
      </c>
    </row>
    <row r="1619" spans="1:6">
      <c r="A1619" s="36" t="s">
        <v>388</v>
      </c>
      <c r="B1619" s="27" t="s">
        <v>232</v>
      </c>
      <c r="C1619" s="42">
        <v>15.7</v>
      </c>
      <c r="D1619" s="27">
        <v>8</v>
      </c>
      <c r="E1619" s="27">
        <v>2016</v>
      </c>
      <c r="F1619" s="27" t="s">
        <v>479</v>
      </c>
    </row>
    <row r="1620" spans="1:6">
      <c r="A1620" s="36" t="s">
        <v>388</v>
      </c>
      <c r="B1620" s="27" t="s">
        <v>232</v>
      </c>
      <c r="C1620" s="42">
        <v>3.5000000000000004</v>
      </c>
      <c r="D1620" s="27">
        <v>8</v>
      </c>
      <c r="E1620" s="27">
        <v>2016</v>
      </c>
      <c r="F1620" s="27" t="s">
        <v>480</v>
      </c>
    </row>
    <row r="1621" spans="1:6">
      <c r="A1621" s="36" t="s">
        <v>388</v>
      </c>
      <c r="B1621" s="27" t="s">
        <v>232</v>
      </c>
      <c r="C1621" s="42">
        <v>4.8</v>
      </c>
      <c r="D1621" s="27">
        <v>8</v>
      </c>
      <c r="E1621" s="27">
        <v>2016</v>
      </c>
      <c r="F1621" s="27" t="s">
        <v>481</v>
      </c>
    </row>
    <row r="1622" spans="1:6">
      <c r="A1622" s="36" t="s">
        <v>388</v>
      </c>
      <c r="B1622" s="27" t="s">
        <v>232</v>
      </c>
      <c r="C1622" s="42">
        <v>9.1</v>
      </c>
      <c r="D1622" s="27">
        <v>8</v>
      </c>
      <c r="E1622" s="27">
        <v>2016</v>
      </c>
      <c r="F1622" s="27" t="s">
        <v>482</v>
      </c>
    </row>
    <row r="1623" spans="1:6">
      <c r="A1623" s="36" t="s">
        <v>388</v>
      </c>
      <c r="B1623" s="27" t="s">
        <v>235</v>
      </c>
      <c r="C1623" s="42">
        <v>39.5</v>
      </c>
      <c r="D1623" s="27">
        <v>8</v>
      </c>
      <c r="E1623" s="27">
        <v>2016</v>
      </c>
    </row>
    <row r="1624" spans="1:6">
      <c r="A1624" s="36" t="s">
        <v>388</v>
      </c>
      <c r="B1624" s="27" t="s">
        <v>483</v>
      </c>
      <c r="C1624" s="43">
        <v>66.7</v>
      </c>
      <c r="D1624" s="27">
        <v>8</v>
      </c>
      <c r="E1624" s="27">
        <v>2016</v>
      </c>
      <c r="F1624" s="27" t="s">
        <v>484</v>
      </c>
    </row>
    <row r="1625" spans="1:6">
      <c r="A1625" s="36" t="s">
        <v>388</v>
      </c>
      <c r="B1625" s="27" t="s">
        <v>483</v>
      </c>
      <c r="C1625" s="43">
        <v>40.1</v>
      </c>
      <c r="D1625" s="27">
        <v>8</v>
      </c>
      <c r="E1625" s="27">
        <v>2016</v>
      </c>
      <c r="F1625" s="27" t="s">
        <v>485</v>
      </c>
    </row>
    <row r="1626" spans="1:6">
      <c r="A1626" s="36" t="s">
        <v>388</v>
      </c>
      <c r="B1626" s="27" t="s">
        <v>483</v>
      </c>
      <c r="C1626" s="43">
        <v>47.099999999999994</v>
      </c>
      <c r="D1626" s="27">
        <v>8</v>
      </c>
      <c r="E1626" s="27">
        <v>2016</v>
      </c>
      <c r="F1626" s="27" t="s">
        <v>486</v>
      </c>
    </row>
    <row r="1627" spans="1:6">
      <c r="A1627" s="36" t="s">
        <v>388</v>
      </c>
      <c r="B1627" s="27" t="s">
        <v>483</v>
      </c>
      <c r="C1627" s="43">
        <v>40.699999999999996</v>
      </c>
      <c r="D1627" s="27">
        <v>8</v>
      </c>
      <c r="E1627" s="27">
        <v>2016</v>
      </c>
      <c r="F1627" s="27" t="s">
        <v>487</v>
      </c>
    </row>
    <row r="1628" spans="1:6">
      <c r="A1628" s="36" t="s">
        <v>388</v>
      </c>
      <c r="B1628" s="27" t="s">
        <v>483</v>
      </c>
      <c r="C1628" s="43">
        <v>41.3</v>
      </c>
      <c r="D1628" s="27">
        <v>8</v>
      </c>
      <c r="E1628" s="27">
        <v>2016</v>
      </c>
      <c r="F1628" s="27" t="s">
        <v>488</v>
      </c>
    </row>
    <row r="1629" spans="1:6">
      <c r="A1629" s="36" t="s">
        <v>388</v>
      </c>
      <c r="B1629" s="27" t="s">
        <v>161</v>
      </c>
      <c r="C1629" s="35">
        <v>58.099999999999994</v>
      </c>
      <c r="D1629" s="27">
        <v>8</v>
      </c>
      <c r="E1629" s="27">
        <v>2016</v>
      </c>
      <c r="F1629" s="27" t="s">
        <v>432</v>
      </c>
    </row>
    <row r="1630" spans="1:6">
      <c r="A1630" s="36" t="s">
        <v>388</v>
      </c>
      <c r="B1630" s="27" t="s">
        <v>161</v>
      </c>
      <c r="C1630" s="35">
        <v>65.900000000000006</v>
      </c>
      <c r="D1630" s="27">
        <v>8</v>
      </c>
      <c r="E1630" s="27">
        <v>2016</v>
      </c>
      <c r="F1630" s="27" t="s">
        <v>433</v>
      </c>
    </row>
    <row r="1631" spans="1:6">
      <c r="A1631" s="36" t="s">
        <v>388</v>
      </c>
      <c r="B1631" s="27" t="s">
        <v>161</v>
      </c>
      <c r="C1631" s="35">
        <v>70.399999999999991</v>
      </c>
      <c r="D1631" s="27">
        <v>8</v>
      </c>
      <c r="E1631" s="27">
        <v>2016</v>
      </c>
      <c r="F1631" s="27" t="s">
        <v>434</v>
      </c>
    </row>
    <row r="1632" spans="1:6">
      <c r="A1632" s="36" t="s">
        <v>388</v>
      </c>
      <c r="B1632" s="27" t="s">
        <v>161</v>
      </c>
      <c r="C1632" s="35">
        <v>4.1000000000000005</v>
      </c>
      <c r="D1632" s="27">
        <v>8</v>
      </c>
      <c r="E1632" s="27">
        <v>2016</v>
      </c>
      <c r="F1632" s="27" t="s">
        <v>435</v>
      </c>
    </row>
    <row r="1633" spans="1:6">
      <c r="A1633" s="36" t="s">
        <v>388</v>
      </c>
      <c r="B1633" s="27" t="s">
        <v>161</v>
      </c>
      <c r="C1633" s="35">
        <v>3.9</v>
      </c>
      <c r="D1633" s="27">
        <v>8</v>
      </c>
      <c r="E1633" s="27">
        <v>2016</v>
      </c>
      <c r="F1633" s="27" t="s">
        <v>436</v>
      </c>
    </row>
    <row r="1634" spans="1:6">
      <c r="A1634" s="36" t="s">
        <v>388</v>
      </c>
      <c r="B1634" s="27" t="s">
        <v>161</v>
      </c>
      <c r="C1634" s="35">
        <v>43.7</v>
      </c>
      <c r="D1634" s="27">
        <v>8</v>
      </c>
      <c r="E1634" s="27">
        <v>2016</v>
      </c>
      <c r="F1634" s="27" t="s">
        <v>437</v>
      </c>
    </row>
    <row r="1635" spans="1:6">
      <c r="A1635" s="36" t="s">
        <v>388</v>
      </c>
      <c r="B1635" s="27" t="s">
        <v>161</v>
      </c>
      <c r="C1635" s="35">
        <v>4.5999999999999996</v>
      </c>
      <c r="D1635" s="27">
        <v>8</v>
      </c>
      <c r="E1635" s="27">
        <v>2016</v>
      </c>
      <c r="F1635" s="27" t="s">
        <v>438</v>
      </c>
    </row>
    <row r="1636" spans="1:6">
      <c r="A1636" s="36" t="s">
        <v>388</v>
      </c>
      <c r="B1636" s="27" t="s">
        <v>161</v>
      </c>
      <c r="C1636" s="35">
        <v>41.4</v>
      </c>
      <c r="D1636" s="27">
        <v>8</v>
      </c>
      <c r="E1636" s="27">
        <v>2016</v>
      </c>
      <c r="F1636" s="27" t="s">
        <v>439</v>
      </c>
    </row>
    <row r="1637" spans="1:6">
      <c r="A1637" s="36" t="s">
        <v>388</v>
      </c>
      <c r="B1637" s="27" t="s">
        <v>161</v>
      </c>
      <c r="C1637" s="35">
        <v>11.200000000000001</v>
      </c>
      <c r="D1637" s="27">
        <v>8</v>
      </c>
      <c r="E1637" s="27">
        <v>2016</v>
      </c>
      <c r="F1637" s="27" t="s">
        <v>440</v>
      </c>
    </row>
    <row r="1638" spans="1:6">
      <c r="A1638" s="36" t="s">
        <v>388</v>
      </c>
      <c r="B1638" s="27" t="s">
        <v>161</v>
      </c>
      <c r="C1638" s="35">
        <v>0.4</v>
      </c>
      <c r="D1638" s="27">
        <v>8</v>
      </c>
      <c r="E1638" s="27">
        <v>2016</v>
      </c>
      <c r="F1638" s="27" t="s">
        <v>441</v>
      </c>
    </row>
    <row r="1639" spans="1:6">
      <c r="A1639" s="36" t="s">
        <v>388</v>
      </c>
      <c r="B1639" s="27" t="s">
        <v>161</v>
      </c>
      <c r="C1639" s="31">
        <v>56.100000000000009</v>
      </c>
      <c r="D1639" s="27">
        <v>8</v>
      </c>
      <c r="E1639" s="27">
        <v>2014</v>
      </c>
      <c r="F1639" s="27" t="s">
        <v>563</v>
      </c>
    </row>
    <row r="1640" spans="1:6">
      <c r="A1640" s="36" t="s">
        <v>388</v>
      </c>
      <c r="B1640" s="27" t="s">
        <v>161</v>
      </c>
      <c r="C1640" s="31">
        <v>46.300000000000004</v>
      </c>
      <c r="D1640" s="27">
        <v>8</v>
      </c>
      <c r="E1640" s="27">
        <v>2014</v>
      </c>
      <c r="F1640" s="27" t="s">
        <v>564</v>
      </c>
    </row>
    <row r="1641" spans="1:6">
      <c r="A1641" s="36" t="s">
        <v>388</v>
      </c>
      <c r="B1641" s="27" t="s">
        <v>161</v>
      </c>
      <c r="C1641" s="31">
        <v>53.300000000000004</v>
      </c>
      <c r="D1641" s="27">
        <v>8</v>
      </c>
      <c r="E1641" s="27">
        <v>2014</v>
      </c>
      <c r="F1641" s="27" t="s">
        <v>565</v>
      </c>
    </row>
    <row r="1642" spans="1:6">
      <c r="A1642" s="36" t="s">
        <v>388</v>
      </c>
      <c r="B1642" s="27" t="s">
        <v>161</v>
      </c>
      <c r="C1642" s="31">
        <v>2.9000000000000004</v>
      </c>
      <c r="D1642" s="27">
        <v>8</v>
      </c>
      <c r="E1642" s="27">
        <v>2014</v>
      </c>
      <c r="F1642" s="27" t="s">
        <v>435</v>
      </c>
    </row>
    <row r="1643" spans="1:6">
      <c r="A1643" s="36" t="s">
        <v>388</v>
      </c>
      <c r="B1643" s="27" t="s">
        <v>161</v>
      </c>
      <c r="C1643" s="31">
        <v>2.7</v>
      </c>
      <c r="D1643" s="27">
        <v>8</v>
      </c>
      <c r="E1643" s="27">
        <v>2014</v>
      </c>
      <c r="F1643" s="27" t="s">
        <v>436</v>
      </c>
    </row>
    <row r="1644" spans="1:6">
      <c r="A1644" s="36" t="s">
        <v>388</v>
      </c>
      <c r="B1644" s="27" t="s">
        <v>161</v>
      </c>
      <c r="C1644" s="31">
        <v>53.300000000000004</v>
      </c>
      <c r="D1644" s="27">
        <v>8</v>
      </c>
      <c r="E1644" s="27">
        <v>2014</v>
      </c>
      <c r="F1644" s="27" t="s">
        <v>437</v>
      </c>
    </row>
    <row r="1645" spans="1:6">
      <c r="A1645" s="36" t="s">
        <v>388</v>
      </c>
      <c r="B1645" s="27" t="s">
        <v>161</v>
      </c>
      <c r="C1645" s="31">
        <v>2.5</v>
      </c>
      <c r="D1645" s="27">
        <v>8</v>
      </c>
      <c r="E1645" s="27">
        <v>2014</v>
      </c>
      <c r="F1645" s="27" t="s">
        <v>438</v>
      </c>
    </row>
    <row r="1646" spans="1:6">
      <c r="A1646" s="36" t="s">
        <v>388</v>
      </c>
      <c r="B1646" s="27" t="s">
        <v>161</v>
      </c>
      <c r="C1646" s="31">
        <v>25.3</v>
      </c>
      <c r="D1646" s="27">
        <v>8</v>
      </c>
      <c r="E1646" s="27">
        <v>2014</v>
      </c>
      <c r="F1646" s="27" t="s">
        <v>439</v>
      </c>
    </row>
    <row r="1647" spans="1:6">
      <c r="A1647" s="36" t="s">
        <v>388</v>
      </c>
      <c r="B1647" s="27" t="s">
        <v>161</v>
      </c>
      <c r="C1647" s="31">
        <v>4.3</v>
      </c>
      <c r="D1647" s="27">
        <v>8</v>
      </c>
      <c r="E1647" s="27">
        <v>2014</v>
      </c>
      <c r="F1647" s="27" t="s">
        <v>440</v>
      </c>
    </row>
    <row r="1648" spans="1:6">
      <c r="A1648" s="36" t="s">
        <v>388</v>
      </c>
      <c r="B1648" s="27" t="s">
        <v>161</v>
      </c>
      <c r="C1648" s="31">
        <v>0.4</v>
      </c>
      <c r="D1648" s="27">
        <v>8</v>
      </c>
      <c r="E1648" s="27">
        <v>2014</v>
      </c>
      <c r="F1648" s="27" t="s">
        <v>566</v>
      </c>
    </row>
    <row r="1649" spans="1:6">
      <c r="A1649" s="36" t="s">
        <v>388</v>
      </c>
      <c r="B1649" s="27" t="s">
        <v>161</v>
      </c>
      <c r="C1649" s="31">
        <v>56.100000000000009</v>
      </c>
      <c r="D1649" s="27">
        <v>8</v>
      </c>
      <c r="E1649" s="27">
        <v>2015</v>
      </c>
      <c r="F1649" s="27" t="s">
        <v>563</v>
      </c>
    </row>
    <row r="1650" spans="1:6">
      <c r="A1650" s="36" t="s">
        <v>388</v>
      </c>
      <c r="B1650" s="27" t="s">
        <v>161</v>
      </c>
      <c r="C1650" s="31">
        <v>49.1</v>
      </c>
      <c r="D1650" s="27">
        <v>8</v>
      </c>
      <c r="E1650" s="27">
        <v>2015</v>
      </c>
      <c r="F1650" s="27" t="s">
        <v>433</v>
      </c>
    </row>
    <row r="1651" spans="1:6">
      <c r="A1651" s="36" t="s">
        <v>388</v>
      </c>
      <c r="B1651" s="27" t="s">
        <v>161</v>
      </c>
      <c r="C1651" s="31">
        <v>62.6</v>
      </c>
      <c r="D1651" s="27">
        <v>8</v>
      </c>
      <c r="E1651" s="27">
        <v>2015</v>
      </c>
      <c r="F1651" s="27" t="s">
        <v>434</v>
      </c>
    </row>
    <row r="1652" spans="1:6">
      <c r="A1652" s="36" t="s">
        <v>388</v>
      </c>
      <c r="B1652" s="27" t="s">
        <v>161</v>
      </c>
      <c r="C1652" s="31">
        <v>2.8000000000000003</v>
      </c>
      <c r="D1652" s="27">
        <v>8</v>
      </c>
      <c r="E1652" s="27">
        <v>2015</v>
      </c>
      <c r="F1652" s="27" t="s">
        <v>435</v>
      </c>
    </row>
    <row r="1653" spans="1:6">
      <c r="A1653" s="36" t="s">
        <v>388</v>
      </c>
      <c r="B1653" s="27" t="s">
        <v>161</v>
      </c>
      <c r="C1653" s="31">
        <v>2.5</v>
      </c>
      <c r="D1653" s="27">
        <v>8</v>
      </c>
      <c r="E1653" s="27">
        <v>2015</v>
      </c>
      <c r="F1653" s="27" t="s">
        <v>436</v>
      </c>
    </row>
    <row r="1654" spans="1:6">
      <c r="A1654" s="36" t="s">
        <v>388</v>
      </c>
      <c r="B1654" s="27" t="s">
        <v>161</v>
      </c>
      <c r="C1654" s="31">
        <v>44.4</v>
      </c>
      <c r="D1654" s="27">
        <v>8</v>
      </c>
      <c r="E1654" s="27">
        <v>2015</v>
      </c>
      <c r="F1654" s="27" t="s">
        <v>437</v>
      </c>
    </row>
    <row r="1655" spans="1:6">
      <c r="A1655" s="36" t="s">
        <v>388</v>
      </c>
      <c r="B1655" s="27" t="s">
        <v>161</v>
      </c>
      <c r="C1655" s="31">
        <v>3.4000000000000004</v>
      </c>
      <c r="D1655" s="27">
        <v>8</v>
      </c>
      <c r="E1655" s="27">
        <v>2015</v>
      </c>
      <c r="F1655" s="27" t="s">
        <v>438</v>
      </c>
    </row>
    <row r="1656" spans="1:6">
      <c r="A1656" s="36" t="s">
        <v>388</v>
      </c>
      <c r="B1656" s="27" t="s">
        <v>161</v>
      </c>
      <c r="C1656" s="31">
        <v>37.299999999999997</v>
      </c>
      <c r="D1656" s="27">
        <v>8</v>
      </c>
      <c r="E1656" s="27">
        <v>2015</v>
      </c>
      <c r="F1656" s="27" t="s">
        <v>439</v>
      </c>
    </row>
    <row r="1657" spans="1:6">
      <c r="A1657" s="36" t="s">
        <v>388</v>
      </c>
      <c r="B1657" s="27" t="s">
        <v>161</v>
      </c>
      <c r="C1657" s="31">
        <v>9.3000000000000007</v>
      </c>
      <c r="D1657" s="27">
        <v>8</v>
      </c>
      <c r="E1657" s="27">
        <v>2015</v>
      </c>
      <c r="F1657" s="27" t="s">
        <v>440</v>
      </c>
    </row>
    <row r="1658" spans="1:6">
      <c r="A1658" s="36" t="s">
        <v>388</v>
      </c>
      <c r="B1658" s="27" t="s">
        <v>161</v>
      </c>
      <c r="C1658" s="31">
        <v>0.2</v>
      </c>
      <c r="D1658" s="27">
        <v>8</v>
      </c>
      <c r="E1658" s="27">
        <v>2015</v>
      </c>
      <c r="F1658" s="27" t="s">
        <v>441</v>
      </c>
    </row>
    <row r="1659" spans="1:6">
      <c r="A1659" s="36" t="s">
        <v>388</v>
      </c>
      <c r="B1659" s="27" t="s">
        <v>167</v>
      </c>
      <c r="C1659" s="35">
        <v>9.1</v>
      </c>
      <c r="D1659" s="27">
        <v>8</v>
      </c>
      <c r="E1659" s="27">
        <v>2016</v>
      </c>
      <c r="F1659" s="27" t="s">
        <v>442</v>
      </c>
    </row>
    <row r="1660" spans="1:6">
      <c r="A1660" s="36" t="s">
        <v>388</v>
      </c>
      <c r="B1660" s="27" t="s">
        <v>167</v>
      </c>
      <c r="C1660" s="35">
        <v>7.24</v>
      </c>
      <c r="D1660" s="27">
        <v>8</v>
      </c>
      <c r="E1660" s="27">
        <v>2016</v>
      </c>
      <c r="F1660" s="27" t="s">
        <v>443</v>
      </c>
    </row>
    <row r="1661" spans="1:6">
      <c r="A1661" s="36" t="s">
        <v>388</v>
      </c>
      <c r="B1661" s="27" t="s">
        <v>167</v>
      </c>
      <c r="C1661" s="35">
        <v>1.78</v>
      </c>
      <c r="D1661" s="27">
        <v>8</v>
      </c>
      <c r="E1661" s="27">
        <v>2016</v>
      </c>
      <c r="F1661" s="27" t="s">
        <v>444</v>
      </c>
    </row>
    <row r="1662" spans="1:6">
      <c r="A1662" s="36" t="s">
        <v>388</v>
      </c>
      <c r="B1662" s="27" t="s">
        <v>167</v>
      </c>
      <c r="C1662" s="35">
        <v>12.86</v>
      </c>
      <c r="D1662" s="27">
        <v>8</v>
      </c>
      <c r="E1662" s="27">
        <v>2016</v>
      </c>
      <c r="F1662" s="27" t="s">
        <v>445</v>
      </c>
    </row>
    <row r="1663" spans="1:6">
      <c r="A1663" s="36" t="s">
        <v>388</v>
      </c>
      <c r="B1663" s="27" t="s">
        <v>167</v>
      </c>
      <c r="C1663" s="35">
        <v>87.15</v>
      </c>
      <c r="D1663" s="27">
        <v>8</v>
      </c>
      <c r="E1663" s="27">
        <v>2016</v>
      </c>
      <c r="F1663" s="27" t="s">
        <v>446</v>
      </c>
    </row>
    <row r="1664" spans="1:6">
      <c r="A1664" s="36" t="s">
        <v>388</v>
      </c>
      <c r="B1664" s="27" t="s">
        <v>167</v>
      </c>
      <c r="C1664" s="35">
        <v>46.5</v>
      </c>
      <c r="D1664" s="27">
        <v>8</v>
      </c>
      <c r="E1664" s="27">
        <v>2016</v>
      </c>
      <c r="F1664" s="27" t="s">
        <v>447</v>
      </c>
    </row>
    <row r="1665" spans="1:6">
      <c r="A1665" s="36" t="s">
        <v>388</v>
      </c>
      <c r="B1665" s="27" t="s">
        <v>167</v>
      </c>
      <c r="C1665" s="35">
        <v>86.9</v>
      </c>
      <c r="D1665" s="27">
        <v>8</v>
      </c>
      <c r="E1665" s="27">
        <v>2016</v>
      </c>
      <c r="F1665" s="27" t="s">
        <v>448</v>
      </c>
    </row>
    <row r="1666" spans="1:6">
      <c r="A1666" s="36" t="s">
        <v>388</v>
      </c>
      <c r="B1666" s="27" t="s">
        <v>167</v>
      </c>
      <c r="C1666" s="35">
        <v>26.400000000000002</v>
      </c>
      <c r="D1666" s="27">
        <v>8</v>
      </c>
      <c r="E1666" s="27">
        <v>2016</v>
      </c>
      <c r="F1666" s="27" t="s">
        <v>449</v>
      </c>
    </row>
    <row r="1667" spans="1:6">
      <c r="A1667" s="36" t="s">
        <v>388</v>
      </c>
      <c r="B1667" s="27" t="s">
        <v>167</v>
      </c>
      <c r="C1667" s="35">
        <v>24.099999999999998</v>
      </c>
      <c r="D1667" s="27">
        <v>8</v>
      </c>
      <c r="E1667" s="27">
        <v>2016</v>
      </c>
      <c r="F1667" s="27" t="s">
        <v>450</v>
      </c>
    </row>
    <row r="1668" spans="1:6">
      <c r="A1668" s="36" t="s">
        <v>388</v>
      </c>
      <c r="B1668" s="27" t="s">
        <v>167</v>
      </c>
      <c r="C1668" s="35">
        <v>0.8</v>
      </c>
      <c r="D1668" s="27">
        <v>8</v>
      </c>
      <c r="E1668" s="27">
        <v>2016</v>
      </c>
      <c r="F1668" s="27" t="s">
        <v>451</v>
      </c>
    </row>
    <row r="1669" spans="1:6">
      <c r="A1669" s="36" t="s">
        <v>388</v>
      </c>
      <c r="B1669" s="27" t="s">
        <v>171</v>
      </c>
      <c r="C1669" s="44">
        <v>74.790937649808598</v>
      </c>
      <c r="D1669" s="27">
        <v>8</v>
      </c>
      <c r="E1669" s="27">
        <v>2016</v>
      </c>
      <c r="F1669" s="27" t="s">
        <v>452</v>
      </c>
    </row>
    <row r="1670" spans="1:6">
      <c r="A1670" s="36" t="s">
        <v>388</v>
      </c>
      <c r="B1670" s="27" t="s">
        <v>171</v>
      </c>
      <c r="C1670" s="44">
        <v>88.601002982679731</v>
      </c>
      <c r="D1670" s="27">
        <v>8</v>
      </c>
      <c r="E1670" s="27">
        <v>2016</v>
      </c>
      <c r="F1670" s="27" t="s">
        <v>453</v>
      </c>
    </row>
    <row r="1671" spans="1:6">
      <c r="A1671" s="36" t="s">
        <v>388</v>
      </c>
      <c r="B1671" s="27" t="s">
        <v>171</v>
      </c>
      <c r="C1671" s="44">
        <v>53.822492253388972</v>
      </c>
      <c r="D1671" s="27">
        <v>8</v>
      </c>
      <c r="E1671" s="27">
        <v>2016</v>
      </c>
      <c r="F1671" s="27" t="s">
        <v>454</v>
      </c>
    </row>
    <row r="1672" spans="1:6">
      <c r="A1672" s="36" t="s">
        <v>388</v>
      </c>
      <c r="B1672" s="27" t="s">
        <v>171</v>
      </c>
      <c r="C1672" s="44">
        <v>42.938069269266286</v>
      </c>
      <c r="D1672" s="27">
        <v>8</v>
      </c>
      <c r="E1672" s="27">
        <v>2016</v>
      </c>
      <c r="F1672" s="27" t="s">
        <v>455</v>
      </c>
    </row>
    <row r="1673" spans="1:6">
      <c r="A1673" s="36" t="s">
        <v>388</v>
      </c>
      <c r="B1673" s="27" t="s">
        <v>171</v>
      </c>
      <c r="C1673" s="44">
        <v>51.105436359764155</v>
      </c>
      <c r="D1673" s="27">
        <v>8</v>
      </c>
      <c r="E1673" s="27">
        <v>2016</v>
      </c>
      <c r="F1673" s="27" t="s">
        <v>456</v>
      </c>
    </row>
    <row r="1674" spans="1:6">
      <c r="A1674" s="36" t="s">
        <v>388</v>
      </c>
      <c r="B1674" s="27" t="s">
        <v>171</v>
      </c>
      <c r="C1674" s="44">
        <v>87.55633856426968</v>
      </c>
      <c r="D1674" s="27">
        <v>8</v>
      </c>
      <c r="E1674" s="27">
        <v>2016</v>
      </c>
      <c r="F1674" s="27" t="s">
        <v>457</v>
      </c>
    </row>
    <row r="1675" spans="1:6">
      <c r="A1675" s="36" t="s">
        <v>388</v>
      </c>
      <c r="B1675" s="27" t="s">
        <v>171</v>
      </c>
      <c r="C1675" s="44">
        <v>57.8</v>
      </c>
      <c r="D1675" s="27">
        <v>8</v>
      </c>
      <c r="E1675" s="27">
        <v>2016</v>
      </c>
      <c r="F1675" s="27" t="s">
        <v>458</v>
      </c>
    </row>
    <row r="1676" spans="1:6">
      <c r="A1676" s="36" t="s">
        <v>388</v>
      </c>
      <c r="B1676" s="27" t="s">
        <v>171</v>
      </c>
      <c r="C1676" s="44">
        <v>66.600000000000009</v>
      </c>
      <c r="D1676" s="27">
        <v>8</v>
      </c>
      <c r="E1676" s="27">
        <v>2016</v>
      </c>
      <c r="F1676" s="27" t="s">
        <v>459</v>
      </c>
    </row>
    <row r="1677" spans="1:6">
      <c r="A1677" s="36" t="s">
        <v>388</v>
      </c>
      <c r="B1677" s="27" t="s">
        <v>171</v>
      </c>
      <c r="C1677" s="44">
        <v>73</v>
      </c>
      <c r="D1677" s="27">
        <v>8</v>
      </c>
      <c r="E1677" s="27">
        <v>2016</v>
      </c>
      <c r="F1677" s="27" t="s">
        <v>460</v>
      </c>
    </row>
    <row r="1678" spans="1:6">
      <c r="A1678" s="36" t="s">
        <v>388</v>
      </c>
      <c r="B1678" s="27" t="s">
        <v>171</v>
      </c>
      <c r="C1678" s="44">
        <v>53.6</v>
      </c>
      <c r="D1678" s="27">
        <v>8</v>
      </c>
      <c r="E1678" s="27">
        <v>2016</v>
      </c>
      <c r="F1678" s="27" t="s">
        <v>461</v>
      </c>
    </row>
    <row r="1679" spans="1:6">
      <c r="A1679" s="36" t="s">
        <v>388</v>
      </c>
      <c r="B1679" s="27" t="s">
        <v>187</v>
      </c>
      <c r="C1679" s="42">
        <v>36.299999999999997</v>
      </c>
      <c r="D1679" s="27">
        <v>8</v>
      </c>
      <c r="E1679" s="27">
        <v>2016</v>
      </c>
    </row>
    <row r="1680" spans="1:6">
      <c r="A1680" s="36" t="s">
        <v>388</v>
      </c>
      <c r="B1680" s="27" t="s">
        <v>194</v>
      </c>
      <c r="C1680" s="31">
        <v>54.977416440831071</v>
      </c>
      <c r="D1680" s="27">
        <v>8</v>
      </c>
      <c r="E1680" s="27">
        <v>2016</v>
      </c>
      <c r="F1680" s="27" t="s">
        <v>462</v>
      </c>
    </row>
    <row r="1681" spans="1:6">
      <c r="A1681" s="36" t="s">
        <v>388</v>
      </c>
      <c r="B1681" s="27" t="s">
        <v>194</v>
      </c>
      <c r="C1681" s="31">
        <v>73.42366757000903</v>
      </c>
      <c r="D1681" s="27">
        <v>8</v>
      </c>
      <c r="E1681" s="27">
        <v>2016</v>
      </c>
      <c r="F1681" s="27" t="s">
        <v>463</v>
      </c>
    </row>
    <row r="1682" spans="1:6">
      <c r="A1682" s="36" t="s">
        <v>388</v>
      </c>
      <c r="B1682" s="27" t="s">
        <v>194</v>
      </c>
      <c r="C1682" s="31">
        <v>14.327009936766032</v>
      </c>
      <c r="D1682" s="27">
        <v>8</v>
      </c>
      <c r="E1682" s="27">
        <v>2016</v>
      </c>
      <c r="F1682" s="27" t="s">
        <v>464</v>
      </c>
    </row>
    <row r="1683" spans="1:6">
      <c r="A1683" s="36" t="s">
        <v>388</v>
      </c>
      <c r="B1683" s="27" t="s">
        <v>194</v>
      </c>
      <c r="C1683" s="31">
        <v>10.51490514905149</v>
      </c>
      <c r="D1683" s="27">
        <v>8</v>
      </c>
      <c r="E1683" s="27">
        <v>2016</v>
      </c>
      <c r="F1683" s="27" t="s">
        <v>465</v>
      </c>
    </row>
    <row r="1684" spans="1:6">
      <c r="A1684" s="36" t="s">
        <v>388</v>
      </c>
      <c r="B1684" s="27" t="s">
        <v>194</v>
      </c>
      <c r="C1684" s="31">
        <v>4.8780487804878048</v>
      </c>
      <c r="D1684" s="27">
        <v>8</v>
      </c>
      <c r="E1684" s="27">
        <v>2016</v>
      </c>
      <c r="F1684" s="27" t="s">
        <v>466</v>
      </c>
    </row>
    <row r="1685" spans="1:6">
      <c r="A1685" s="36" t="s">
        <v>388</v>
      </c>
      <c r="B1685" s="27" t="s">
        <v>200</v>
      </c>
      <c r="C1685" s="35">
        <v>36.730000000000004</v>
      </c>
      <c r="D1685" s="27">
        <v>8</v>
      </c>
      <c r="E1685" s="27">
        <v>2016</v>
      </c>
    </row>
    <row r="1686" spans="1:6">
      <c r="A1686" s="36" t="s">
        <v>388</v>
      </c>
      <c r="B1686" s="27" t="s">
        <v>204</v>
      </c>
      <c r="C1686" s="31">
        <v>78.551350139427996</v>
      </c>
      <c r="D1686" s="27">
        <v>8</v>
      </c>
      <c r="E1686" s="27">
        <v>2016</v>
      </c>
    </row>
    <row r="1687" spans="1:6">
      <c r="A1687" s="36" t="s">
        <v>388</v>
      </c>
      <c r="B1687" s="27" t="s">
        <v>204</v>
      </c>
      <c r="C1687" s="35">
        <v>65.499558110346157</v>
      </c>
      <c r="D1687" s="27">
        <v>8</v>
      </c>
      <c r="E1687" s="27">
        <v>2014</v>
      </c>
    </row>
    <row r="1688" spans="1:6">
      <c r="A1688" s="27" t="s">
        <v>388</v>
      </c>
      <c r="B1688" s="27" t="s">
        <v>204</v>
      </c>
      <c r="C1688" s="31">
        <v>67.499450701983136</v>
      </c>
      <c r="D1688" s="27">
        <v>8</v>
      </c>
      <c r="E1688" s="27">
        <v>2015</v>
      </c>
    </row>
    <row r="1689" spans="1:6">
      <c r="A1689" s="36" t="s">
        <v>388</v>
      </c>
      <c r="B1689" s="27" t="s">
        <v>208</v>
      </c>
      <c r="C1689" s="35">
        <v>80.600000000000009</v>
      </c>
      <c r="D1689" s="27">
        <v>8</v>
      </c>
      <c r="E1689" s="27">
        <v>2016</v>
      </c>
      <c r="F1689" s="27" t="s">
        <v>467</v>
      </c>
    </row>
    <row r="1690" spans="1:6">
      <c r="A1690" s="36" t="s">
        <v>388</v>
      </c>
      <c r="B1690" s="27" t="s">
        <v>208</v>
      </c>
      <c r="C1690" s="35">
        <v>74.099999999999994</v>
      </c>
      <c r="D1690" s="27">
        <v>8</v>
      </c>
      <c r="E1690" s="27">
        <v>2016</v>
      </c>
      <c r="F1690" s="27" t="s">
        <v>468</v>
      </c>
    </row>
    <row r="1691" spans="1:6">
      <c r="A1691" s="36" t="s">
        <v>388</v>
      </c>
      <c r="B1691" s="27" t="s">
        <v>208</v>
      </c>
      <c r="C1691" s="35">
        <v>63.7</v>
      </c>
      <c r="D1691" s="27">
        <v>8</v>
      </c>
      <c r="E1691" s="27">
        <v>2016</v>
      </c>
      <c r="F1691" s="27" t="s">
        <v>469</v>
      </c>
    </row>
    <row r="1692" spans="1:6">
      <c r="A1692" s="36" t="s">
        <v>388</v>
      </c>
      <c r="B1692" s="27" t="s">
        <v>208</v>
      </c>
      <c r="C1692" s="35">
        <v>46.5</v>
      </c>
      <c r="D1692" s="27">
        <v>8</v>
      </c>
      <c r="E1692" s="27">
        <v>2016</v>
      </c>
      <c r="F1692" s="27" t="s">
        <v>470</v>
      </c>
    </row>
    <row r="1693" spans="1:6">
      <c r="A1693" s="36" t="s">
        <v>388</v>
      </c>
      <c r="B1693" s="27" t="s">
        <v>208</v>
      </c>
      <c r="C1693" s="35">
        <v>38.800000000000004</v>
      </c>
      <c r="D1693" s="27">
        <v>8</v>
      </c>
      <c r="E1693" s="27">
        <v>2016</v>
      </c>
      <c r="F1693" s="27" t="s">
        <v>471</v>
      </c>
    </row>
    <row r="1694" spans="1:6">
      <c r="A1694" s="36" t="s">
        <v>388</v>
      </c>
      <c r="B1694" s="27" t="s">
        <v>208</v>
      </c>
      <c r="C1694" s="35">
        <v>46.300000000000004</v>
      </c>
      <c r="D1694" s="27">
        <v>8</v>
      </c>
      <c r="E1694" s="27">
        <v>2016</v>
      </c>
      <c r="F1694" s="27" t="s">
        <v>472</v>
      </c>
    </row>
    <row r="1695" spans="1:6">
      <c r="A1695" s="36" t="s">
        <v>388</v>
      </c>
      <c r="B1695" s="27" t="s">
        <v>208</v>
      </c>
      <c r="C1695" s="35">
        <v>55.000000000000007</v>
      </c>
      <c r="D1695" s="27">
        <v>8</v>
      </c>
      <c r="E1695" s="27">
        <v>2016</v>
      </c>
      <c r="F1695" s="27" t="s">
        <v>473</v>
      </c>
    </row>
    <row r="1696" spans="1:6">
      <c r="A1696" s="36" t="s">
        <v>388</v>
      </c>
      <c r="B1696" s="27" t="s">
        <v>275</v>
      </c>
      <c r="C1696" s="30">
        <v>9.5</v>
      </c>
      <c r="D1696" s="27">
        <v>8</v>
      </c>
      <c r="E1696" s="27">
        <v>2016</v>
      </c>
      <c r="F1696" s="27" t="s">
        <v>513</v>
      </c>
    </row>
    <row r="1697" spans="1:6">
      <c r="A1697" s="36" t="s">
        <v>388</v>
      </c>
      <c r="B1697" s="27" t="s">
        <v>275</v>
      </c>
      <c r="C1697" s="30">
        <v>69.819999999999993</v>
      </c>
      <c r="D1697" s="27">
        <v>8</v>
      </c>
      <c r="E1697" s="27">
        <v>2016</v>
      </c>
      <c r="F1697" s="27" t="s">
        <v>396</v>
      </c>
    </row>
    <row r="1698" spans="1:6">
      <c r="A1698" s="36" t="s">
        <v>388</v>
      </c>
      <c r="B1698" s="27" t="s">
        <v>275</v>
      </c>
      <c r="C1698" s="30">
        <v>20.68</v>
      </c>
      <c r="D1698" s="27">
        <v>8</v>
      </c>
      <c r="E1698" s="27">
        <v>2016</v>
      </c>
      <c r="F1698" s="27" t="s">
        <v>397</v>
      </c>
    </row>
    <row r="1699" spans="1:6">
      <c r="A1699" s="36" t="s">
        <v>388</v>
      </c>
      <c r="B1699" s="27" t="s">
        <v>275</v>
      </c>
      <c r="C1699" s="31">
        <v>14.47</v>
      </c>
      <c r="D1699" s="27">
        <v>8</v>
      </c>
      <c r="E1699" s="27">
        <v>2014</v>
      </c>
      <c r="F1699" s="27" t="s">
        <v>513</v>
      </c>
    </row>
    <row r="1700" spans="1:6">
      <c r="A1700" s="36" t="s">
        <v>388</v>
      </c>
      <c r="B1700" s="27" t="s">
        <v>275</v>
      </c>
      <c r="C1700" s="31">
        <v>79.599999999999994</v>
      </c>
      <c r="D1700" s="27">
        <v>8</v>
      </c>
      <c r="E1700" s="27">
        <v>2014</v>
      </c>
      <c r="F1700" s="27" t="s">
        <v>396</v>
      </c>
    </row>
    <row r="1701" spans="1:6">
      <c r="A1701" s="36" t="s">
        <v>388</v>
      </c>
      <c r="B1701" s="27" t="s">
        <v>275</v>
      </c>
      <c r="C1701" s="31">
        <v>5.93</v>
      </c>
      <c r="D1701" s="27">
        <v>8</v>
      </c>
      <c r="E1701" s="27">
        <v>2014</v>
      </c>
      <c r="F1701" s="27" t="s">
        <v>397</v>
      </c>
    </row>
    <row r="1702" spans="1:6">
      <c r="A1702" s="36" t="s">
        <v>388</v>
      </c>
      <c r="B1702" s="27" t="s">
        <v>275</v>
      </c>
      <c r="C1702" s="31">
        <v>13.03</v>
      </c>
      <c r="D1702" s="27">
        <v>8</v>
      </c>
      <c r="E1702" s="27">
        <v>2015</v>
      </c>
      <c r="F1702" s="27" t="s">
        <v>513</v>
      </c>
    </row>
    <row r="1703" spans="1:6">
      <c r="A1703" s="36" t="s">
        <v>388</v>
      </c>
      <c r="B1703" s="27" t="s">
        <v>275</v>
      </c>
      <c r="C1703" s="31">
        <v>77.45</v>
      </c>
      <c r="D1703" s="27">
        <v>8</v>
      </c>
      <c r="E1703" s="27">
        <v>2015</v>
      </c>
      <c r="F1703" s="27" t="s">
        <v>396</v>
      </c>
    </row>
    <row r="1704" spans="1:6">
      <c r="A1704" s="36" t="s">
        <v>388</v>
      </c>
      <c r="B1704" s="27" t="s">
        <v>275</v>
      </c>
      <c r="C1704" s="31">
        <v>9.52</v>
      </c>
      <c r="D1704" s="27">
        <v>8</v>
      </c>
      <c r="E1704" s="27">
        <v>2015</v>
      </c>
      <c r="F1704" s="27" t="s">
        <v>397</v>
      </c>
    </row>
    <row r="1705" spans="1:6">
      <c r="A1705" s="36" t="s">
        <v>388</v>
      </c>
      <c r="B1705" s="27" t="s">
        <v>286</v>
      </c>
      <c r="C1705" s="25">
        <v>48.699999999999996</v>
      </c>
      <c r="D1705" s="27">
        <v>8</v>
      </c>
      <c r="E1705" s="27">
        <v>2016</v>
      </c>
    </row>
    <row r="1706" spans="1:6">
      <c r="A1706" s="36" t="s">
        <v>388</v>
      </c>
      <c r="B1706" s="27" t="s">
        <v>290</v>
      </c>
      <c r="C1706" s="25">
        <v>20.2</v>
      </c>
      <c r="D1706" s="27">
        <v>8</v>
      </c>
      <c r="E1706" s="27">
        <v>2016</v>
      </c>
    </row>
    <row r="1707" spans="1:6">
      <c r="A1707" s="36" t="s">
        <v>388</v>
      </c>
      <c r="B1707" s="27" t="s">
        <v>293</v>
      </c>
      <c r="C1707" s="25">
        <v>7.71</v>
      </c>
      <c r="D1707" s="27">
        <v>8</v>
      </c>
      <c r="E1707" s="27">
        <v>2016</v>
      </c>
    </row>
    <row r="1708" spans="1:6">
      <c r="A1708" s="36" t="s">
        <v>388</v>
      </c>
      <c r="B1708" s="27" t="s">
        <v>296</v>
      </c>
      <c r="C1708" s="25">
        <v>36</v>
      </c>
      <c r="D1708" s="27">
        <v>8</v>
      </c>
      <c r="E1708" s="27">
        <v>2016</v>
      </c>
    </row>
    <row r="1709" spans="1:6">
      <c r="A1709" s="36" t="s">
        <v>388</v>
      </c>
      <c r="B1709" s="27" t="s">
        <v>333</v>
      </c>
      <c r="C1709" s="29">
        <v>8</v>
      </c>
      <c r="D1709" s="27">
        <v>8</v>
      </c>
      <c r="E1709" s="27">
        <v>2014</v>
      </c>
    </row>
    <row r="1710" spans="1:6">
      <c r="A1710" s="36" t="s">
        <v>388</v>
      </c>
      <c r="B1710" s="27" t="s">
        <v>340</v>
      </c>
      <c r="C1710" s="26">
        <v>2.73</v>
      </c>
      <c r="D1710" s="27">
        <v>8</v>
      </c>
      <c r="E1710" s="27">
        <v>2014</v>
      </c>
    </row>
    <row r="1711" spans="1:6">
      <c r="A1711" s="24" t="s">
        <v>387</v>
      </c>
      <c r="B1711" s="27" t="s">
        <v>61</v>
      </c>
      <c r="C1711" s="29">
        <v>14.09</v>
      </c>
      <c r="D1711" s="27">
        <v>9</v>
      </c>
      <c r="E1711" s="27">
        <v>2016</v>
      </c>
    </row>
    <row r="1712" spans="1:6">
      <c r="A1712" s="24" t="s">
        <v>387</v>
      </c>
      <c r="B1712" s="27" t="s">
        <v>61</v>
      </c>
      <c r="C1712" s="30">
        <v>12.116841384973313</v>
      </c>
      <c r="D1712" s="27">
        <v>9</v>
      </c>
      <c r="E1712" s="27">
        <v>2014</v>
      </c>
    </row>
    <row r="1713" spans="1:6">
      <c r="A1713" s="24" t="s">
        <v>387</v>
      </c>
      <c r="B1713" s="27" t="s">
        <v>61</v>
      </c>
      <c r="C1713" s="30">
        <v>13.184192935623679</v>
      </c>
      <c r="D1713" s="27">
        <v>9</v>
      </c>
      <c r="E1713" s="27">
        <v>2015</v>
      </c>
    </row>
    <row r="1714" spans="1:6">
      <c r="A1714" s="24" t="s">
        <v>387</v>
      </c>
      <c r="B1714" s="27" t="s">
        <v>63</v>
      </c>
      <c r="C1714" s="29">
        <v>1.87</v>
      </c>
      <c r="D1714" s="27">
        <v>9</v>
      </c>
      <c r="E1714" s="27">
        <v>2016</v>
      </c>
      <c r="F1714" s="27" t="s">
        <v>395</v>
      </c>
    </row>
    <row r="1715" spans="1:6">
      <c r="A1715" s="24" t="s">
        <v>387</v>
      </c>
      <c r="B1715" s="27" t="s">
        <v>63</v>
      </c>
      <c r="C1715" s="29">
        <v>10.75</v>
      </c>
      <c r="D1715" s="27">
        <v>9</v>
      </c>
      <c r="E1715" s="27">
        <v>2016</v>
      </c>
      <c r="F1715" s="27" t="s">
        <v>396</v>
      </c>
    </row>
    <row r="1716" spans="1:6">
      <c r="A1716" s="24" t="s">
        <v>387</v>
      </c>
      <c r="B1716" s="27" t="s">
        <v>63</v>
      </c>
      <c r="C1716" s="29">
        <v>1.47</v>
      </c>
      <c r="D1716" s="27">
        <v>9</v>
      </c>
      <c r="E1716" s="27">
        <v>2016</v>
      </c>
      <c r="F1716" s="27" t="s">
        <v>397</v>
      </c>
    </row>
    <row r="1717" spans="1:6">
      <c r="A1717" s="24" t="s">
        <v>387</v>
      </c>
      <c r="B1717" s="27" t="s">
        <v>63</v>
      </c>
      <c r="C1717" s="30">
        <v>4.8167291638155199</v>
      </c>
      <c r="D1717" s="27">
        <v>9</v>
      </c>
      <c r="E1717" s="27">
        <v>2014</v>
      </c>
      <c r="F1717" s="27" t="s">
        <v>395</v>
      </c>
    </row>
    <row r="1718" spans="1:6">
      <c r="A1718" s="24" t="s">
        <v>387</v>
      </c>
      <c r="B1718" s="27" t="s">
        <v>63</v>
      </c>
      <c r="C1718" s="30">
        <v>6.9856959080333931</v>
      </c>
      <c r="D1718" s="27">
        <v>9</v>
      </c>
      <c r="E1718" s="27">
        <v>2014</v>
      </c>
      <c r="F1718" s="27" t="s">
        <v>396</v>
      </c>
    </row>
    <row r="1719" spans="1:6">
      <c r="A1719" s="24" t="s">
        <v>387</v>
      </c>
      <c r="B1719" s="27" t="s">
        <v>63</v>
      </c>
      <c r="C1719" s="30">
        <v>0.31441631312440127</v>
      </c>
      <c r="D1719" s="27">
        <v>9</v>
      </c>
      <c r="E1719" s="27">
        <v>2014</v>
      </c>
      <c r="F1719" s="27" t="s">
        <v>397</v>
      </c>
    </row>
    <row r="1720" spans="1:6">
      <c r="A1720" s="24" t="s">
        <v>387</v>
      </c>
      <c r="B1720" s="27" t="s">
        <v>63</v>
      </c>
      <c r="C1720" s="30">
        <v>3.4648450132258737</v>
      </c>
      <c r="D1720" s="27">
        <v>9</v>
      </c>
      <c r="E1720" s="27">
        <v>2015</v>
      </c>
      <c r="F1720" s="27" t="s">
        <v>395</v>
      </c>
    </row>
    <row r="1721" spans="1:6">
      <c r="A1721" s="24" t="s">
        <v>387</v>
      </c>
      <c r="B1721" s="27" t="s">
        <v>63</v>
      </c>
      <c r="C1721" s="30">
        <v>8.9312358627075454</v>
      </c>
      <c r="D1721" s="27">
        <v>9</v>
      </c>
      <c r="E1721" s="27">
        <v>2015</v>
      </c>
      <c r="F1721" s="27" t="s">
        <v>396</v>
      </c>
    </row>
    <row r="1722" spans="1:6">
      <c r="A1722" s="24" t="s">
        <v>387</v>
      </c>
      <c r="B1722" s="27" t="s">
        <v>63</v>
      </c>
      <c r="C1722" s="30">
        <v>0.78811205969026055</v>
      </c>
      <c r="D1722" s="27">
        <v>9</v>
      </c>
      <c r="E1722" s="27">
        <v>2015</v>
      </c>
      <c r="F1722" s="27" t="s">
        <v>397</v>
      </c>
    </row>
    <row r="1723" spans="1:6">
      <c r="A1723" s="24" t="s">
        <v>387</v>
      </c>
      <c r="B1723" s="27" t="s">
        <v>70</v>
      </c>
      <c r="C1723" s="42">
        <v>46.6</v>
      </c>
      <c r="D1723" s="27">
        <v>9</v>
      </c>
      <c r="E1723" s="27">
        <v>2016</v>
      </c>
      <c r="F1723" s="27" t="s">
        <v>390</v>
      </c>
    </row>
    <row r="1724" spans="1:6">
      <c r="A1724" s="24" t="s">
        <v>387</v>
      </c>
      <c r="B1724" s="27" t="s">
        <v>70</v>
      </c>
      <c r="C1724" s="42">
        <v>27.500000000000004</v>
      </c>
      <c r="D1724" s="27">
        <v>9</v>
      </c>
      <c r="E1724" s="27">
        <v>2016</v>
      </c>
      <c r="F1724" s="27" t="s">
        <v>391</v>
      </c>
    </row>
    <row r="1725" spans="1:6">
      <c r="A1725" s="24" t="s">
        <v>387</v>
      </c>
      <c r="B1725" s="27" t="s">
        <v>70</v>
      </c>
      <c r="C1725" s="42">
        <v>10.299999999999999</v>
      </c>
      <c r="D1725" s="27">
        <v>9</v>
      </c>
      <c r="E1725" s="27">
        <v>2016</v>
      </c>
      <c r="F1725" s="27" t="s">
        <v>392</v>
      </c>
    </row>
    <row r="1726" spans="1:6">
      <c r="A1726" s="24" t="s">
        <v>387</v>
      </c>
      <c r="B1726" s="27" t="s">
        <v>70</v>
      </c>
      <c r="C1726" s="42">
        <v>77.100000000000009</v>
      </c>
      <c r="D1726" s="27">
        <v>9</v>
      </c>
      <c r="E1726" s="27">
        <v>2016</v>
      </c>
      <c r="F1726" s="27" t="s">
        <v>393</v>
      </c>
    </row>
    <row r="1727" spans="1:6">
      <c r="A1727" s="24" t="s">
        <v>387</v>
      </c>
      <c r="B1727" s="27" t="s">
        <v>70</v>
      </c>
      <c r="C1727" s="42">
        <v>2.9000000000000004</v>
      </c>
      <c r="D1727" s="27">
        <v>9</v>
      </c>
      <c r="E1727" s="27">
        <v>2016</v>
      </c>
      <c r="F1727" s="27" t="s">
        <v>394</v>
      </c>
    </row>
    <row r="1728" spans="1:6">
      <c r="A1728" s="24" t="s">
        <v>387</v>
      </c>
      <c r="B1728" s="27" t="s">
        <v>70</v>
      </c>
      <c r="C1728" s="31">
        <v>67.100000000000009</v>
      </c>
      <c r="D1728" s="27">
        <v>9</v>
      </c>
      <c r="E1728" s="27">
        <v>2014</v>
      </c>
      <c r="F1728" s="27" t="s">
        <v>559</v>
      </c>
    </row>
    <row r="1729" spans="1:6">
      <c r="A1729" s="24" t="s">
        <v>387</v>
      </c>
      <c r="B1729" s="27" t="s">
        <v>70</v>
      </c>
      <c r="C1729" s="31">
        <v>31.6</v>
      </c>
      <c r="D1729" s="27">
        <v>9</v>
      </c>
      <c r="E1729" s="27">
        <v>2014</v>
      </c>
      <c r="F1729" s="27" t="s">
        <v>560</v>
      </c>
    </row>
    <row r="1730" spans="1:6">
      <c r="A1730" s="24" t="s">
        <v>387</v>
      </c>
      <c r="B1730" s="27" t="s">
        <v>70</v>
      </c>
      <c r="C1730" s="31">
        <v>9.9</v>
      </c>
      <c r="D1730" s="27">
        <v>9</v>
      </c>
      <c r="E1730" s="27">
        <v>2014</v>
      </c>
      <c r="F1730" s="27" t="s">
        <v>392</v>
      </c>
    </row>
    <row r="1731" spans="1:6">
      <c r="A1731" s="24" t="s">
        <v>387</v>
      </c>
      <c r="B1731" s="27" t="s">
        <v>70</v>
      </c>
      <c r="C1731" s="31">
        <v>36.5</v>
      </c>
      <c r="D1731" s="27">
        <v>9</v>
      </c>
      <c r="E1731" s="27">
        <v>2014</v>
      </c>
      <c r="F1731" s="27" t="s">
        <v>561</v>
      </c>
    </row>
    <row r="1732" spans="1:6">
      <c r="A1732" s="24" t="s">
        <v>387</v>
      </c>
      <c r="B1732" s="27" t="s">
        <v>70</v>
      </c>
      <c r="C1732" s="31">
        <v>1.6</v>
      </c>
      <c r="D1732" s="27">
        <v>9</v>
      </c>
      <c r="E1732" s="27">
        <v>2014</v>
      </c>
      <c r="F1732" s="27" t="s">
        <v>562</v>
      </c>
    </row>
    <row r="1733" spans="1:6">
      <c r="A1733" s="24" t="s">
        <v>387</v>
      </c>
      <c r="B1733" s="27" t="s">
        <v>70</v>
      </c>
      <c r="C1733" s="31">
        <v>55.300000000000004</v>
      </c>
      <c r="D1733" s="27">
        <v>9</v>
      </c>
      <c r="E1733" s="27">
        <v>2015</v>
      </c>
      <c r="F1733" s="27" t="s">
        <v>559</v>
      </c>
    </row>
    <row r="1734" spans="1:6">
      <c r="A1734" s="24" t="s">
        <v>387</v>
      </c>
      <c r="B1734" s="27" t="s">
        <v>70</v>
      </c>
      <c r="C1734" s="31">
        <v>27.500000000000004</v>
      </c>
      <c r="D1734" s="27">
        <v>9</v>
      </c>
      <c r="E1734" s="27">
        <v>2015</v>
      </c>
      <c r="F1734" s="27" t="s">
        <v>560</v>
      </c>
    </row>
    <row r="1735" spans="1:6">
      <c r="A1735" s="24" t="s">
        <v>387</v>
      </c>
      <c r="B1735" s="27" t="s">
        <v>70</v>
      </c>
      <c r="C1735" s="31">
        <v>13.600000000000001</v>
      </c>
      <c r="D1735" s="27">
        <v>9</v>
      </c>
      <c r="E1735" s="27">
        <v>2015</v>
      </c>
      <c r="F1735" s="27" t="s">
        <v>392</v>
      </c>
    </row>
    <row r="1736" spans="1:6">
      <c r="A1736" s="24" t="s">
        <v>387</v>
      </c>
      <c r="B1736" s="27" t="s">
        <v>70</v>
      </c>
      <c r="C1736" s="31">
        <v>63.9</v>
      </c>
      <c r="D1736" s="27">
        <v>9</v>
      </c>
      <c r="E1736" s="27">
        <v>2015</v>
      </c>
      <c r="F1736" s="27" t="s">
        <v>561</v>
      </c>
    </row>
    <row r="1737" spans="1:6">
      <c r="A1737" s="24" t="s">
        <v>387</v>
      </c>
      <c r="B1737" s="27" t="s">
        <v>70</v>
      </c>
      <c r="C1737" s="31">
        <v>2.8000000000000003</v>
      </c>
      <c r="D1737" s="27">
        <v>9</v>
      </c>
      <c r="E1737" s="27">
        <v>2015</v>
      </c>
      <c r="F1737" s="27" t="s">
        <v>562</v>
      </c>
    </row>
    <row r="1738" spans="1:6">
      <c r="A1738" s="24" t="s">
        <v>387</v>
      </c>
      <c r="B1738" s="27" t="s">
        <v>90</v>
      </c>
      <c r="C1738" s="42">
        <v>10.8</v>
      </c>
      <c r="D1738" s="27">
        <v>9</v>
      </c>
      <c r="E1738" s="27">
        <v>2016</v>
      </c>
      <c r="F1738" s="27" t="s">
        <v>398</v>
      </c>
    </row>
    <row r="1739" spans="1:6">
      <c r="A1739" s="24" t="s">
        <v>387</v>
      </c>
      <c r="B1739" s="27" t="s">
        <v>90</v>
      </c>
      <c r="C1739" s="42">
        <v>8.3000000000000007</v>
      </c>
      <c r="D1739" s="27">
        <v>9</v>
      </c>
      <c r="E1739" s="27">
        <v>2016</v>
      </c>
      <c r="F1739" s="27" t="s">
        <v>399</v>
      </c>
    </row>
    <row r="1740" spans="1:6">
      <c r="A1740" s="24" t="s">
        <v>387</v>
      </c>
      <c r="B1740" s="27" t="s">
        <v>90</v>
      </c>
      <c r="C1740" s="42">
        <v>26.8</v>
      </c>
      <c r="D1740" s="27">
        <v>9</v>
      </c>
      <c r="E1740" s="27">
        <v>2016</v>
      </c>
      <c r="F1740" s="27" t="s">
        <v>400</v>
      </c>
    </row>
    <row r="1741" spans="1:6">
      <c r="A1741" s="24" t="s">
        <v>387</v>
      </c>
      <c r="B1741" s="27" t="s">
        <v>90</v>
      </c>
      <c r="C1741" s="42">
        <v>28.1</v>
      </c>
      <c r="D1741" s="27">
        <v>9</v>
      </c>
      <c r="E1741" s="27">
        <v>2016</v>
      </c>
      <c r="F1741" s="27" t="s">
        <v>401</v>
      </c>
    </row>
    <row r="1742" spans="1:6">
      <c r="A1742" s="24" t="s">
        <v>387</v>
      </c>
      <c r="B1742" s="27" t="s">
        <v>90</v>
      </c>
      <c r="C1742" s="42">
        <v>15.5</v>
      </c>
      <c r="D1742" s="27">
        <v>9</v>
      </c>
      <c r="E1742" s="27">
        <v>2016</v>
      </c>
      <c r="F1742" s="27" t="s">
        <v>402</v>
      </c>
    </row>
    <row r="1743" spans="1:6">
      <c r="A1743" s="24" t="s">
        <v>387</v>
      </c>
      <c r="B1743" s="27" t="s">
        <v>90</v>
      </c>
      <c r="C1743" s="42">
        <v>11.3</v>
      </c>
      <c r="D1743" s="27">
        <v>9</v>
      </c>
      <c r="E1743" s="27">
        <v>2016</v>
      </c>
      <c r="F1743" s="27" t="s">
        <v>403</v>
      </c>
    </row>
    <row r="1744" spans="1:6">
      <c r="A1744" s="24" t="s">
        <v>387</v>
      </c>
      <c r="B1744" s="27" t="s">
        <v>90</v>
      </c>
      <c r="C1744" s="42">
        <v>4.7</v>
      </c>
      <c r="D1744" s="27">
        <v>9</v>
      </c>
      <c r="E1744" s="27">
        <v>2016</v>
      </c>
      <c r="F1744" s="27" t="s">
        <v>404</v>
      </c>
    </row>
    <row r="1745" spans="1:6">
      <c r="A1745" s="24" t="s">
        <v>387</v>
      </c>
      <c r="B1745" s="27" t="s">
        <v>90</v>
      </c>
      <c r="C1745" s="42">
        <v>7.3</v>
      </c>
      <c r="D1745" s="27">
        <v>9</v>
      </c>
      <c r="E1745" s="27">
        <v>2016</v>
      </c>
      <c r="F1745" s="27" t="s">
        <v>405</v>
      </c>
    </row>
    <row r="1746" spans="1:6">
      <c r="A1746" s="24" t="s">
        <v>387</v>
      </c>
      <c r="B1746" s="27" t="s">
        <v>90</v>
      </c>
      <c r="C1746" s="42">
        <v>27.6</v>
      </c>
      <c r="D1746" s="27">
        <v>9</v>
      </c>
      <c r="E1746" s="27">
        <v>2016</v>
      </c>
      <c r="F1746" s="27" t="s">
        <v>406</v>
      </c>
    </row>
    <row r="1747" spans="1:6">
      <c r="A1747" s="24" t="s">
        <v>387</v>
      </c>
      <c r="B1747" s="27" t="s">
        <v>90</v>
      </c>
      <c r="C1747" s="42">
        <v>14.899999999999999</v>
      </c>
      <c r="D1747" s="27">
        <v>9</v>
      </c>
      <c r="E1747" s="27">
        <v>2016</v>
      </c>
      <c r="F1747" s="27" t="s">
        <v>407</v>
      </c>
    </row>
    <row r="1748" spans="1:6">
      <c r="A1748" s="24" t="s">
        <v>387</v>
      </c>
      <c r="B1748" s="27" t="s">
        <v>90</v>
      </c>
      <c r="C1748" s="42">
        <v>14.899999999999999</v>
      </c>
      <c r="D1748" s="27">
        <v>9</v>
      </c>
      <c r="E1748" s="27">
        <v>2016</v>
      </c>
      <c r="F1748" s="27" t="s">
        <v>408</v>
      </c>
    </row>
    <row r="1749" spans="1:6">
      <c r="A1749" s="24" t="s">
        <v>387</v>
      </c>
      <c r="B1749" s="27" t="s">
        <v>90</v>
      </c>
      <c r="C1749" s="42">
        <v>23.5</v>
      </c>
      <c r="D1749" s="27">
        <v>9</v>
      </c>
      <c r="E1749" s="27">
        <v>2016</v>
      </c>
      <c r="F1749" s="27" t="s">
        <v>409</v>
      </c>
    </row>
    <row r="1750" spans="1:6">
      <c r="A1750" s="24" t="s">
        <v>387</v>
      </c>
      <c r="B1750" s="27" t="s">
        <v>90</v>
      </c>
      <c r="C1750" s="42">
        <v>5.8000000000000007</v>
      </c>
      <c r="D1750" s="27">
        <v>9</v>
      </c>
      <c r="E1750" s="27">
        <v>2016</v>
      </c>
      <c r="F1750" s="27" t="s">
        <v>410</v>
      </c>
    </row>
    <row r="1751" spans="1:6">
      <c r="A1751" s="24" t="s">
        <v>387</v>
      </c>
      <c r="B1751" s="27" t="s">
        <v>90</v>
      </c>
      <c r="C1751" s="42">
        <v>4.7</v>
      </c>
      <c r="D1751" s="27">
        <v>9</v>
      </c>
      <c r="E1751" s="27">
        <v>2016</v>
      </c>
      <c r="F1751" s="27" t="s">
        <v>411</v>
      </c>
    </row>
    <row r="1752" spans="1:6">
      <c r="A1752" s="24" t="s">
        <v>387</v>
      </c>
      <c r="B1752" s="27" t="s">
        <v>90</v>
      </c>
      <c r="C1752" s="42">
        <v>58.8</v>
      </c>
      <c r="D1752" s="27">
        <v>9</v>
      </c>
      <c r="E1752" s="27">
        <v>2016</v>
      </c>
      <c r="F1752" s="27" t="s">
        <v>412</v>
      </c>
    </row>
    <row r="1753" spans="1:6">
      <c r="A1753" s="24" t="s">
        <v>387</v>
      </c>
      <c r="B1753" s="27" t="s">
        <v>90</v>
      </c>
      <c r="C1753" s="42">
        <v>14.6</v>
      </c>
      <c r="D1753" s="27">
        <v>9</v>
      </c>
      <c r="E1753" s="27">
        <v>2016</v>
      </c>
      <c r="F1753" s="27" t="s">
        <v>413</v>
      </c>
    </row>
    <row r="1754" spans="1:6">
      <c r="A1754" s="24" t="s">
        <v>387</v>
      </c>
      <c r="B1754" s="27" t="s">
        <v>90</v>
      </c>
      <c r="C1754" s="42">
        <v>6.1</v>
      </c>
      <c r="D1754" s="27">
        <v>9</v>
      </c>
      <c r="E1754" s="27">
        <v>2016</v>
      </c>
      <c r="F1754" s="27" t="s">
        <v>414</v>
      </c>
    </row>
    <row r="1755" spans="1:6">
      <c r="A1755" s="24" t="s">
        <v>387</v>
      </c>
      <c r="B1755" s="27" t="s">
        <v>90</v>
      </c>
      <c r="C1755" s="42">
        <v>6.6000000000000005</v>
      </c>
      <c r="D1755" s="27">
        <v>9</v>
      </c>
      <c r="E1755" s="27">
        <v>2016</v>
      </c>
      <c r="F1755" s="27" t="s">
        <v>415</v>
      </c>
    </row>
    <row r="1756" spans="1:6">
      <c r="A1756" s="24" t="s">
        <v>387</v>
      </c>
      <c r="B1756" s="27" t="s">
        <v>90</v>
      </c>
      <c r="C1756" s="42">
        <v>4.1000000000000005</v>
      </c>
      <c r="D1756" s="27">
        <v>9</v>
      </c>
      <c r="E1756" s="27">
        <v>2016</v>
      </c>
      <c r="F1756" s="27" t="s">
        <v>416</v>
      </c>
    </row>
    <row r="1757" spans="1:6">
      <c r="A1757" s="24" t="s">
        <v>387</v>
      </c>
      <c r="B1757" s="27" t="s">
        <v>90</v>
      </c>
      <c r="C1757" s="42">
        <v>6.1</v>
      </c>
      <c r="D1757" s="27">
        <v>9</v>
      </c>
      <c r="E1757" s="27">
        <v>2016</v>
      </c>
      <c r="F1757" s="27" t="s">
        <v>417</v>
      </c>
    </row>
    <row r="1758" spans="1:6">
      <c r="A1758" s="24" t="s">
        <v>387</v>
      </c>
      <c r="B1758" s="27" t="s">
        <v>71</v>
      </c>
      <c r="C1758" s="42">
        <v>14.499999999999998</v>
      </c>
      <c r="D1758" s="27">
        <v>9</v>
      </c>
      <c r="E1758" s="27">
        <v>2016</v>
      </c>
    </row>
    <row r="1759" spans="1:6">
      <c r="A1759" s="24" t="s">
        <v>387</v>
      </c>
      <c r="B1759" s="27" t="s">
        <v>72</v>
      </c>
      <c r="C1759" s="42">
        <v>7.7</v>
      </c>
      <c r="D1759" s="27">
        <v>9</v>
      </c>
      <c r="E1759" s="27">
        <v>2016</v>
      </c>
    </row>
    <row r="1760" spans="1:6">
      <c r="A1760" s="24" t="s">
        <v>387</v>
      </c>
      <c r="B1760" s="27" t="s">
        <v>73</v>
      </c>
      <c r="C1760" s="42">
        <v>18.600000000000001</v>
      </c>
      <c r="D1760" s="27">
        <v>9</v>
      </c>
      <c r="E1760" s="27">
        <v>2016</v>
      </c>
    </row>
    <row r="1761" spans="1:6">
      <c r="A1761" s="24" t="s">
        <v>387</v>
      </c>
      <c r="B1761" s="27" t="s">
        <v>92</v>
      </c>
      <c r="C1761" s="42">
        <v>5.3</v>
      </c>
      <c r="D1761" s="27">
        <v>9</v>
      </c>
      <c r="E1761" s="27">
        <v>2016</v>
      </c>
      <c r="F1761" s="27" t="s">
        <v>418</v>
      </c>
    </row>
    <row r="1762" spans="1:6">
      <c r="A1762" s="24" t="s">
        <v>387</v>
      </c>
      <c r="B1762" s="27" t="s">
        <v>92</v>
      </c>
      <c r="C1762" s="42">
        <v>33</v>
      </c>
      <c r="D1762" s="27">
        <v>9</v>
      </c>
      <c r="E1762" s="27">
        <v>2016</v>
      </c>
      <c r="F1762" s="27" t="s">
        <v>419</v>
      </c>
    </row>
    <row r="1763" spans="1:6">
      <c r="A1763" s="24" t="s">
        <v>387</v>
      </c>
      <c r="B1763" s="27" t="s">
        <v>92</v>
      </c>
      <c r="C1763" s="42">
        <v>35</v>
      </c>
      <c r="D1763" s="27">
        <v>9</v>
      </c>
      <c r="E1763" s="27">
        <v>2016</v>
      </c>
      <c r="F1763" s="27" t="s">
        <v>420</v>
      </c>
    </row>
    <row r="1764" spans="1:6">
      <c r="A1764" s="24" t="s">
        <v>387</v>
      </c>
      <c r="B1764" s="27" t="s">
        <v>92</v>
      </c>
      <c r="C1764" s="42">
        <v>39.800000000000004</v>
      </c>
      <c r="D1764" s="27">
        <v>9</v>
      </c>
      <c r="E1764" s="27">
        <v>2016</v>
      </c>
      <c r="F1764" s="27" t="s">
        <v>421</v>
      </c>
    </row>
    <row r="1765" spans="1:6">
      <c r="A1765" s="24" t="s">
        <v>387</v>
      </c>
      <c r="B1765" s="27" t="s">
        <v>92</v>
      </c>
      <c r="C1765" s="42">
        <v>35</v>
      </c>
      <c r="D1765" s="27">
        <v>9</v>
      </c>
      <c r="E1765" s="27">
        <v>2016</v>
      </c>
      <c r="F1765" s="27" t="s">
        <v>422</v>
      </c>
    </row>
    <row r="1766" spans="1:6">
      <c r="A1766" s="24" t="s">
        <v>387</v>
      </c>
      <c r="B1766" s="27" t="s">
        <v>92</v>
      </c>
      <c r="C1766" s="42">
        <v>18.399999999999999</v>
      </c>
      <c r="D1766" s="27">
        <v>9</v>
      </c>
      <c r="E1766" s="27">
        <v>2016</v>
      </c>
      <c r="F1766" s="27" t="s">
        <v>423</v>
      </c>
    </row>
    <row r="1767" spans="1:6">
      <c r="A1767" s="24" t="s">
        <v>387</v>
      </c>
      <c r="B1767" s="27" t="s">
        <v>92</v>
      </c>
      <c r="C1767" s="42">
        <v>20.100000000000001</v>
      </c>
      <c r="D1767" s="27">
        <v>9</v>
      </c>
      <c r="E1767" s="27">
        <v>2016</v>
      </c>
      <c r="F1767" s="27" t="s">
        <v>424</v>
      </c>
    </row>
    <row r="1768" spans="1:6">
      <c r="A1768" s="24" t="s">
        <v>387</v>
      </c>
      <c r="B1768" s="27" t="s">
        <v>92</v>
      </c>
      <c r="C1768" s="42">
        <v>28.000000000000004</v>
      </c>
      <c r="D1768" s="27">
        <v>9</v>
      </c>
      <c r="E1768" s="27">
        <v>2016</v>
      </c>
      <c r="F1768" s="27" t="s">
        <v>425</v>
      </c>
    </row>
    <row r="1769" spans="1:6">
      <c r="A1769" s="24" t="s">
        <v>387</v>
      </c>
      <c r="B1769" s="27" t="s">
        <v>93</v>
      </c>
      <c r="C1769" s="42">
        <v>13.700000000000001</v>
      </c>
      <c r="D1769" s="27">
        <v>9</v>
      </c>
      <c r="E1769" s="27">
        <v>2016</v>
      </c>
      <c r="F1769" s="27" t="s">
        <v>426</v>
      </c>
    </row>
    <row r="1770" spans="1:6">
      <c r="A1770" s="24" t="s">
        <v>387</v>
      </c>
      <c r="B1770" s="27" t="s">
        <v>93</v>
      </c>
      <c r="C1770" s="42">
        <v>55.400000000000006</v>
      </c>
      <c r="D1770" s="27">
        <v>9</v>
      </c>
      <c r="E1770" s="27">
        <v>2016</v>
      </c>
      <c r="F1770" s="27" t="s">
        <v>427</v>
      </c>
    </row>
    <row r="1771" spans="1:6">
      <c r="A1771" s="24" t="s">
        <v>387</v>
      </c>
      <c r="B1771" s="27" t="s">
        <v>93</v>
      </c>
      <c r="C1771" s="42">
        <v>8.2000000000000011</v>
      </c>
      <c r="D1771" s="27">
        <v>9</v>
      </c>
      <c r="E1771" s="27">
        <v>2016</v>
      </c>
      <c r="F1771" s="27" t="s">
        <v>428</v>
      </c>
    </row>
    <row r="1772" spans="1:6">
      <c r="A1772" s="24" t="s">
        <v>387</v>
      </c>
      <c r="B1772" s="27" t="s">
        <v>93</v>
      </c>
      <c r="C1772" s="42">
        <v>4</v>
      </c>
      <c r="D1772" s="27">
        <v>9</v>
      </c>
      <c r="E1772" s="27">
        <v>2016</v>
      </c>
      <c r="F1772" s="27" t="s">
        <v>429</v>
      </c>
    </row>
    <row r="1773" spans="1:6">
      <c r="A1773" s="24" t="s">
        <v>387</v>
      </c>
      <c r="B1773" s="27" t="s">
        <v>93</v>
      </c>
      <c r="C1773" s="42">
        <v>4.3</v>
      </c>
      <c r="D1773" s="27">
        <v>9</v>
      </c>
      <c r="E1773" s="27">
        <v>2016</v>
      </c>
      <c r="F1773" s="27" t="s">
        <v>430</v>
      </c>
    </row>
    <row r="1774" spans="1:6">
      <c r="A1774" s="24" t="s">
        <v>387</v>
      </c>
      <c r="B1774" s="27" t="s">
        <v>93</v>
      </c>
      <c r="C1774" s="42">
        <v>8.4</v>
      </c>
      <c r="D1774" s="27">
        <v>9</v>
      </c>
      <c r="E1774" s="27">
        <v>2016</v>
      </c>
      <c r="F1774" s="27" t="s">
        <v>431</v>
      </c>
    </row>
    <row r="1775" spans="1:6">
      <c r="A1775" s="24" t="s">
        <v>387</v>
      </c>
      <c r="B1775" s="27" t="s">
        <v>143</v>
      </c>
      <c r="C1775" s="42">
        <v>65.2</v>
      </c>
      <c r="D1775" s="27">
        <v>9</v>
      </c>
      <c r="E1775" s="27">
        <v>2016</v>
      </c>
    </row>
    <row r="1776" spans="1:6">
      <c r="A1776" s="24" t="s">
        <v>387</v>
      </c>
      <c r="B1776" s="27" t="s">
        <v>143</v>
      </c>
      <c r="C1776" s="31">
        <v>60.099999999999994</v>
      </c>
      <c r="D1776" s="27">
        <v>9</v>
      </c>
      <c r="E1776" s="27">
        <v>2014</v>
      </c>
    </row>
    <row r="1777" spans="1:6">
      <c r="A1777" s="24" t="s">
        <v>387</v>
      </c>
      <c r="B1777" s="27" t="s">
        <v>143</v>
      </c>
      <c r="C1777" s="31">
        <v>59.699999999999996</v>
      </c>
      <c r="D1777" s="27">
        <v>9</v>
      </c>
      <c r="E1777" s="27">
        <v>2015</v>
      </c>
    </row>
    <row r="1778" spans="1:6">
      <c r="A1778" s="24" t="s">
        <v>387</v>
      </c>
      <c r="B1778" s="27" t="s">
        <v>152</v>
      </c>
      <c r="C1778" s="42">
        <v>65.2</v>
      </c>
      <c r="D1778" s="27">
        <v>9</v>
      </c>
      <c r="E1778" s="27">
        <v>2016</v>
      </c>
    </row>
    <row r="1779" spans="1:6">
      <c r="A1779" s="24" t="s">
        <v>387</v>
      </c>
      <c r="B1779" s="27" t="s">
        <v>152</v>
      </c>
      <c r="C1779" s="31">
        <v>57.8</v>
      </c>
      <c r="D1779" s="27">
        <v>9</v>
      </c>
      <c r="E1779" s="27">
        <v>2014</v>
      </c>
    </row>
    <row r="1780" spans="1:6">
      <c r="A1780" s="24" t="s">
        <v>387</v>
      </c>
      <c r="B1780" s="27" t="s">
        <v>152</v>
      </c>
      <c r="C1780" s="31">
        <v>63</v>
      </c>
      <c r="D1780" s="27">
        <v>9</v>
      </c>
      <c r="E1780" s="27">
        <v>2015</v>
      </c>
    </row>
    <row r="1781" spans="1:6">
      <c r="A1781" s="24" t="s">
        <v>387</v>
      </c>
      <c r="B1781" s="27" t="s">
        <v>156</v>
      </c>
      <c r="C1781" s="42">
        <v>10.6</v>
      </c>
      <c r="D1781" s="27">
        <v>9</v>
      </c>
      <c r="E1781" s="27">
        <v>2016</v>
      </c>
    </row>
    <row r="1782" spans="1:6">
      <c r="A1782" s="24" t="s">
        <v>387</v>
      </c>
      <c r="B1782" s="27" t="s">
        <v>156</v>
      </c>
      <c r="C1782" s="31">
        <v>7.1</v>
      </c>
      <c r="D1782" s="27">
        <v>9</v>
      </c>
      <c r="E1782" s="27">
        <v>2015</v>
      </c>
    </row>
    <row r="1783" spans="1:6">
      <c r="A1783" s="24" t="s">
        <v>387</v>
      </c>
      <c r="B1783" s="27" t="s">
        <v>213</v>
      </c>
      <c r="C1783" s="32">
        <v>10.5</v>
      </c>
      <c r="D1783" s="27">
        <v>9</v>
      </c>
      <c r="E1783" s="27">
        <v>2016</v>
      </c>
    </row>
    <row r="1784" spans="1:6">
      <c r="A1784" s="24" t="s">
        <v>387</v>
      </c>
      <c r="B1784" s="27" t="s">
        <v>216</v>
      </c>
      <c r="C1784" s="33">
        <v>9.1999999999999993</v>
      </c>
      <c r="D1784" s="27">
        <v>9</v>
      </c>
      <c r="E1784" s="27">
        <v>2016</v>
      </c>
    </row>
    <row r="1785" spans="1:6">
      <c r="A1785" s="24" t="s">
        <v>387</v>
      </c>
      <c r="B1785" s="27" t="s">
        <v>216</v>
      </c>
      <c r="C1785" s="31">
        <v>4</v>
      </c>
      <c r="D1785" s="27">
        <v>9</v>
      </c>
      <c r="E1785" s="27">
        <v>2014</v>
      </c>
    </row>
    <row r="1786" spans="1:6">
      <c r="A1786" s="24" t="s">
        <v>387</v>
      </c>
      <c r="B1786" s="27" t="s">
        <v>216</v>
      </c>
      <c r="C1786" s="31">
        <v>6.7</v>
      </c>
      <c r="D1786" s="27">
        <v>9</v>
      </c>
      <c r="E1786" s="27">
        <v>2015</v>
      </c>
    </row>
    <row r="1787" spans="1:6">
      <c r="A1787" s="24" t="s">
        <v>387</v>
      </c>
      <c r="B1787" s="27" t="s">
        <v>223</v>
      </c>
      <c r="C1787" s="33">
        <v>36.532431521098403</v>
      </c>
      <c r="D1787" s="27">
        <v>9</v>
      </c>
      <c r="E1787" s="27">
        <v>2016</v>
      </c>
      <c r="F1787" s="27" t="s">
        <v>398</v>
      </c>
    </row>
    <row r="1788" spans="1:6">
      <c r="A1788" s="24" t="s">
        <v>387</v>
      </c>
      <c r="B1788" s="27" t="s">
        <v>223</v>
      </c>
      <c r="C1788" s="33">
        <v>40.564292412294506</v>
      </c>
      <c r="D1788" s="27">
        <v>9</v>
      </c>
      <c r="E1788" s="27">
        <v>2016</v>
      </c>
      <c r="F1788" s="27" t="s">
        <v>474</v>
      </c>
    </row>
    <row r="1789" spans="1:6">
      <c r="A1789" s="24" t="s">
        <v>387</v>
      </c>
      <c r="B1789" s="27" t="s">
        <v>223</v>
      </c>
      <c r="C1789" s="33">
        <v>53.932691434507618</v>
      </c>
      <c r="D1789" s="27">
        <v>9</v>
      </c>
      <c r="E1789" s="27">
        <v>2016</v>
      </c>
      <c r="F1789" s="27" t="s">
        <v>400</v>
      </c>
    </row>
    <row r="1790" spans="1:6">
      <c r="A1790" s="24" t="s">
        <v>387</v>
      </c>
      <c r="B1790" s="27" t="s">
        <v>223</v>
      </c>
      <c r="C1790" s="33">
        <v>44.144089035636235</v>
      </c>
      <c r="D1790" s="27">
        <v>9</v>
      </c>
      <c r="E1790" s="27">
        <v>2016</v>
      </c>
      <c r="F1790" s="27" t="s">
        <v>401</v>
      </c>
    </row>
    <row r="1791" spans="1:6">
      <c r="A1791" s="24" t="s">
        <v>387</v>
      </c>
      <c r="B1791" s="27" t="s">
        <v>223</v>
      </c>
      <c r="C1791" s="33">
        <v>43.761241866001384</v>
      </c>
      <c r="D1791" s="27">
        <v>9</v>
      </c>
      <c r="E1791" s="27">
        <v>2016</v>
      </c>
      <c r="F1791" s="27" t="s">
        <v>402</v>
      </c>
    </row>
    <row r="1792" spans="1:6">
      <c r="A1792" s="24" t="s">
        <v>387</v>
      </c>
      <c r="B1792" s="27" t="s">
        <v>223</v>
      </c>
      <c r="C1792" s="33">
        <v>50.429451573379012</v>
      </c>
      <c r="D1792" s="27">
        <v>9</v>
      </c>
      <c r="E1792" s="27">
        <v>2016</v>
      </c>
      <c r="F1792" s="27" t="s">
        <v>475</v>
      </c>
    </row>
    <row r="1793" spans="1:6">
      <c r="A1793" s="24" t="s">
        <v>387</v>
      </c>
      <c r="B1793" s="27" t="s">
        <v>223</v>
      </c>
      <c r="C1793" s="34">
        <v>31.18228116469</v>
      </c>
      <c r="D1793" s="27">
        <v>9</v>
      </c>
      <c r="E1793" s="27">
        <v>2016</v>
      </c>
      <c r="F1793" s="27" t="s">
        <v>404</v>
      </c>
    </row>
    <row r="1794" spans="1:6">
      <c r="A1794" s="24" t="s">
        <v>387</v>
      </c>
      <c r="B1794" s="27" t="s">
        <v>223</v>
      </c>
      <c r="C1794" s="34">
        <v>37.25335364172529</v>
      </c>
      <c r="D1794" s="27">
        <v>9</v>
      </c>
      <c r="E1794" s="27">
        <v>2016</v>
      </c>
      <c r="F1794" s="27" t="s">
        <v>405</v>
      </c>
    </row>
    <row r="1795" spans="1:6">
      <c r="A1795" s="24" t="s">
        <v>387</v>
      </c>
      <c r="B1795" s="27" t="s">
        <v>223</v>
      </c>
      <c r="C1795" s="34">
        <v>40.385188803054469</v>
      </c>
      <c r="D1795" s="27">
        <v>9</v>
      </c>
      <c r="E1795" s="27">
        <v>2016</v>
      </c>
      <c r="F1795" s="27" t="s">
        <v>406</v>
      </c>
    </row>
    <row r="1796" spans="1:6">
      <c r="A1796" s="24" t="s">
        <v>387</v>
      </c>
      <c r="B1796" s="27" t="s">
        <v>223</v>
      </c>
      <c r="C1796" s="34">
        <v>48.253564039050787</v>
      </c>
      <c r="D1796" s="27">
        <v>9</v>
      </c>
      <c r="E1796" s="27">
        <v>2016</v>
      </c>
      <c r="F1796" s="27" t="s">
        <v>476</v>
      </c>
    </row>
    <row r="1797" spans="1:6">
      <c r="A1797" s="24" t="s">
        <v>387</v>
      </c>
      <c r="B1797" s="27" t="s">
        <v>223</v>
      </c>
      <c r="C1797" s="34">
        <v>39.623055858582369</v>
      </c>
      <c r="D1797" s="27">
        <v>9</v>
      </c>
      <c r="E1797" s="27">
        <v>2016</v>
      </c>
      <c r="F1797" s="27" t="s">
        <v>408</v>
      </c>
    </row>
    <row r="1798" spans="1:6">
      <c r="A1798" s="24" t="s">
        <v>387</v>
      </c>
      <c r="B1798" s="27" t="s">
        <v>223</v>
      </c>
      <c r="C1798" s="34">
        <v>38.738208020060647</v>
      </c>
      <c r="D1798" s="27">
        <v>9</v>
      </c>
      <c r="E1798" s="27">
        <v>2016</v>
      </c>
      <c r="F1798" s="27" t="s">
        <v>409</v>
      </c>
    </row>
    <row r="1799" spans="1:6">
      <c r="A1799" s="24" t="s">
        <v>387</v>
      </c>
      <c r="B1799" s="27" t="s">
        <v>223</v>
      </c>
      <c r="C1799" s="34">
        <v>45.041675709665078</v>
      </c>
      <c r="D1799" s="27">
        <v>9</v>
      </c>
      <c r="E1799" s="27">
        <v>2016</v>
      </c>
      <c r="F1799" s="27" t="s">
        <v>410</v>
      </c>
    </row>
    <row r="1800" spans="1:6">
      <c r="A1800" s="24" t="s">
        <v>387</v>
      </c>
      <c r="B1800" s="27" t="s">
        <v>223</v>
      </c>
      <c r="C1800" s="34">
        <v>39.333368439942191</v>
      </c>
      <c r="D1800" s="27">
        <v>9</v>
      </c>
      <c r="E1800" s="27">
        <v>2016</v>
      </c>
      <c r="F1800" s="27" t="s">
        <v>477</v>
      </c>
    </row>
    <row r="1801" spans="1:6">
      <c r="A1801" s="24" t="s">
        <v>387</v>
      </c>
      <c r="B1801" s="27" t="s">
        <v>223</v>
      </c>
      <c r="C1801" s="34">
        <v>55.008189712105747</v>
      </c>
      <c r="D1801" s="27">
        <v>9</v>
      </c>
      <c r="E1801" s="27">
        <v>2016</v>
      </c>
      <c r="F1801" s="27" t="s">
        <v>434</v>
      </c>
    </row>
    <row r="1802" spans="1:6">
      <c r="A1802" s="24" t="s">
        <v>387</v>
      </c>
      <c r="B1802" s="27" t="s">
        <v>223</v>
      </c>
      <c r="C1802" s="34">
        <v>50.265074302174227</v>
      </c>
      <c r="D1802" s="27">
        <v>9</v>
      </c>
      <c r="E1802" s="27">
        <v>2016</v>
      </c>
      <c r="F1802" s="27" t="s">
        <v>413</v>
      </c>
    </row>
    <row r="1803" spans="1:6">
      <c r="A1803" s="24" t="s">
        <v>387</v>
      </c>
      <c r="B1803" s="27" t="s">
        <v>223</v>
      </c>
      <c r="C1803" s="34">
        <v>42.729070594168981</v>
      </c>
      <c r="D1803" s="27">
        <v>9</v>
      </c>
      <c r="E1803" s="27">
        <v>2016</v>
      </c>
      <c r="F1803" s="27" t="s">
        <v>414</v>
      </c>
    </row>
    <row r="1804" spans="1:6">
      <c r="A1804" s="24" t="s">
        <v>387</v>
      </c>
      <c r="B1804" s="27" t="s">
        <v>223</v>
      </c>
      <c r="C1804" s="34">
        <v>41.512602707077626</v>
      </c>
      <c r="D1804" s="27">
        <v>9</v>
      </c>
      <c r="E1804" s="27">
        <v>2016</v>
      </c>
      <c r="F1804" s="27" t="s">
        <v>415</v>
      </c>
    </row>
    <row r="1805" spans="1:6">
      <c r="A1805" s="24" t="s">
        <v>387</v>
      </c>
      <c r="B1805" s="27" t="s">
        <v>223</v>
      </c>
      <c r="C1805" s="34">
        <v>32.273891419063425</v>
      </c>
      <c r="D1805" s="27">
        <v>9</v>
      </c>
      <c r="E1805" s="27">
        <v>2016</v>
      </c>
      <c r="F1805" s="27" t="s">
        <v>416</v>
      </c>
    </row>
    <row r="1806" spans="1:6">
      <c r="A1806" s="24" t="s">
        <v>387</v>
      </c>
      <c r="B1806" s="27" t="s">
        <v>223</v>
      </c>
      <c r="C1806" s="34">
        <v>37.369677735173518</v>
      </c>
      <c r="D1806" s="27">
        <v>9</v>
      </c>
      <c r="E1806" s="27">
        <v>2016</v>
      </c>
      <c r="F1806" s="27" t="s">
        <v>417</v>
      </c>
    </row>
    <row r="1807" spans="1:6">
      <c r="A1807" s="24" t="s">
        <v>387</v>
      </c>
      <c r="B1807" s="27" t="s">
        <v>227</v>
      </c>
      <c r="C1807" s="35">
        <v>27.800000000000004</v>
      </c>
      <c r="D1807" s="27">
        <v>9</v>
      </c>
      <c r="E1807" s="27">
        <v>2016</v>
      </c>
    </row>
    <row r="1808" spans="1:6">
      <c r="A1808" s="24" t="s">
        <v>387</v>
      </c>
      <c r="B1808" s="27" t="s">
        <v>232</v>
      </c>
      <c r="C1808" s="42">
        <v>29.9</v>
      </c>
      <c r="D1808" s="27">
        <v>9</v>
      </c>
      <c r="E1808" s="27">
        <v>2016</v>
      </c>
      <c r="F1808" s="27" t="s">
        <v>478</v>
      </c>
    </row>
    <row r="1809" spans="1:6">
      <c r="A1809" s="24" t="s">
        <v>387</v>
      </c>
      <c r="B1809" s="27" t="s">
        <v>232</v>
      </c>
      <c r="C1809" s="42">
        <v>12.1</v>
      </c>
      <c r="D1809" s="27">
        <v>9</v>
      </c>
      <c r="E1809" s="27">
        <v>2016</v>
      </c>
      <c r="F1809" s="27" t="s">
        <v>479</v>
      </c>
    </row>
    <row r="1810" spans="1:6">
      <c r="A1810" s="24" t="s">
        <v>387</v>
      </c>
      <c r="B1810" s="27" t="s">
        <v>232</v>
      </c>
      <c r="C1810" s="42">
        <v>3.5999999999999996</v>
      </c>
      <c r="D1810" s="27">
        <v>9</v>
      </c>
      <c r="E1810" s="27">
        <v>2016</v>
      </c>
      <c r="F1810" s="27" t="s">
        <v>480</v>
      </c>
    </row>
    <row r="1811" spans="1:6">
      <c r="A1811" s="24" t="s">
        <v>387</v>
      </c>
      <c r="B1811" s="27" t="s">
        <v>232</v>
      </c>
      <c r="C1811" s="42">
        <v>2.7</v>
      </c>
      <c r="D1811" s="27">
        <v>9</v>
      </c>
      <c r="E1811" s="27">
        <v>2016</v>
      </c>
      <c r="F1811" s="27" t="s">
        <v>481</v>
      </c>
    </row>
    <row r="1812" spans="1:6">
      <c r="A1812" s="24" t="s">
        <v>387</v>
      </c>
      <c r="B1812" s="27" t="s">
        <v>232</v>
      </c>
      <c r="C1812" s="42">
        <v>6</v>
      </c>
      <c r="D1812" s="27">
        <v>9</v>
      </c>
      <c r="E1812" s="27">
        <v>2016</v>
      </c>
      <c r="F1812" s="27" t="s">
        <v>482</v>
      </c>
    </row>
    <row r="1813" spans="1:6">
      <c r="A1813" s="24" t="s">
        <v>387</v>
      </c>
      <c r="B1813" s="27" t="s">
        <v>235</v>
      </c>
      <c r="C1813" s="42">
        <v>32.800000000000004</v>
      </c>
      <c r="D1813" s="27">
        <v>9</v>
      </c>
      <c r="E1813" s="27">
        <v>2016</v>
      </c>
    </row>
    <row r="1814" spans="1:6">
      <c r="A1814" s="24" t="s">
        <v>387</v>
      </c>
      <c r="B1814" s="27" t="s">
        <v>483</v>
      </c>
      <c r="C1814" s="43">
        <v>66.7</v>
      </c>
      <c r="D1814" s="27">
        <v>9</v>
      </c>
      <c r="E1814" s="27">
        <v>2016</v>
      </c>
      <c r="F1814" s="27" t="s">
        <v>484</v>
      </c>
    </row>
    <row r="1815" spans="1:6">
      <c r="A1815" s="24" t="s">
        <v>387</v>
      </c>
      <c r="B1815" s="27" t="s">
        <v>483</v>
      </c>
      <c r="C1815" s="43">
        <v>69.3</v>
      </c>
      <c r="D1815" s="27">
        <v>9</v>
      </c>
      <c r="E1815" s="27">
        <v>2016</v>
      </c>
      <c r="F1815" s="27" t="s">
        <v>485</v>
      </c>
    </row>
    <row r="1816" spans="1:6">
      <c r="A1816" s="24" t="s">
        <v>387</v>
      </c>
      <c r="B1816" s="27" t="s">
        <v>483</v>
      </c>
      <c r="C1816" s="43">
        <v>37.6</v>
      </c>
      <c r="D1816" s="27">
        <v>9</v>
      </c>
      <c r="E1816" s="27">
        <v>2016</v>
      </c>
      <c r="F1816" s="27" t="s">
        <v>486</v>
      </c>
    </row>
    <row r="1817" spans="1:6">
      <c r="A1817" s="24" t="s">
        <v>387</v>
      </c>
      <c r="B1817" s="27" t="s">
        <v>483</v>
      </c>
      <c r="C1817" s="43">
        <v>14.6</v>
      </c>
      <c r="D1817" s="27">
        <v>9</v>
      </c>
      <c r="E1817" s="27">
        <v>2016</v>
      </c>
      <c r="F1817" s="27" t="s">
        <v>487</v>
      </c>
    </row>
    <row r="1818" spans="1:6">
      <c r="A1818" s="24" t="s">
        <v>387</v>
      </c>
      <c r="B1818" s="27" t="s">
        <v>483</v>
      </c>
      <c r="C1818" s="43">
        <v>35.5</v>
      </c>
      <c r="D1818" s="27">
        <v>9</v>
      </c>
      <c r="E1818" s="27">
        <v>2016</v>
      </c>
      <c r="F1818" s="27" t="s">
        <v>488</v>
      </c>
    </row>
    <row r="1819" spans="1:6">
      <c r="A1819" s="24" t="s">
        <v>387</v>
      </c>
      <c r="B1819" s="27" t="s">
        <v>161</v>
      </c>
      <c r="C1819" s="35">
        <v>65.900000000000006</v>
      </c>
      <c r="D1819" s="27">
        <v>9</v>
      </c>
      <c r="E1819" s="27">
        <v>2016</v>
      </c>
      <c r="F1819" s="27" t="s">
        <v>432</v>
      </c>
    </row>
    <row r="1820" spans="1:6">
      <c r="A1820" s="24" t="s">
        <v>387</v>
      </c>
      <c r="B1820" s="27" t="s">
        <v>161</v>
      </c>
      <c r="C1820" s="35">
        <v>58.099999999999994</v>
      </c>
      <c r="D1820" s="27">
        <v>9</v>
      </c>
      <c r="E1820" s="27">
        <v>2016</v>
      </c>
      <c r="F1820" s="27" t="s">
        <v>433</v>
      </c>
    </row>
    <row r="1821" spans="1:6">
      <c r="A1821" s="24" t="s">
        <v>387</v>
      </c>
      <c r="B1821" s="27" t="s">
        <v>161</v>
      </c>
      <c r="C1821" s="35">
        <v>77.900000000000006</v>
      </c>
      <c r="D1821" s="27">
        <v>9</v>
      </c>
      <c r="E1821" s="27">
        <v>2016</v>
      </c>
      <c r="F1821" s="27" t="s">
        <v>434</v>
      </c>
    </row>
    <row r="1822" spans="1:6">
      <c r="A1822" s="24" t="s">
        <v>387</v>
      </c>
      <c r="B1822" s="27" t="s">
        <v>161</v>
      </c>
      <c r="C1822" s="35">
        <v>9.1999999999999993</v>
      </c>
      <c r="D1822" s="27">
        <v>9</v>
      </c>
      <c r="E1822" s="27">
        <v>2016</v>
      </c>
      <c r="F1822" s="27" t="s">
        <v>435</v>
      </c>
    </row>
    <row r="1823" spans="1:6">
      <c r="A1823" s="24" t="s">
        <v>387</v>
      </c>
      <c r="B1823" s="27" t="s">
        <v>161</v>
      </c>
      <c r="C1823" s="35">
        <v>9</v>
      </c>
      <c r="D1823" s="27">
        <v>9</v>
      </c>
      <c r="E1823" s="27">
        <v>2016</v>
      </c>
      <c r="F1823" s="27" t="s">
        <v>436</v>
      </c>
    </row>
    <row r="1824" spans="1:6">
      <c r="A1824" s="24" t="s">
        <v>387</v>
      </c>
      <c r="B1824" s="27" t="s">
        <v>161</v>
      </c>
      <c r="C1824" s="35">
        <v>37.5</v>
      </c>
      <c r="D1824" s="27">
        <v>9</v>
      </c>
      <c r="E1824" s="27">
        <v>2016</v>
      </c>
      <c r="F1824" s="27" t="s">
        <v>437</v>
      </c>
    </row>
    <row r="1825" spans="1:6">
      <c r="A1825" s="24" t="s">
        <v>387</v>
      </c>
      <c r="B1825" s="27" t="s">
        <v>161</v>
      </c>
      <c r="C1825" s="35">
        <v>8.5</v>
      </c>
      <c r="D1825" s="27">
        <v>9</v>
      </c>
      <c r="E1825" s="27">
        <v>2016</v>
      </c>
      <c r="F1825" s="27" t="s">
        <v>438</v>
      </c>
    </row>
    <row r="1826" spans="1:6">
      <c r="A1826" s="24" t="s">
        <v>387</v>
      </c>
      <c r="B1826" s="27" t="s">
        <v>161</v>
      </c>
      <c r="C1826" s="35">
        <v>39.5</v>
      </c>
      <c r="D1826" s="27">
        <v>9</v>
      </c>
      <c r="E1826" s="27">
        <v>2016</v>
      </c>
      <c r="F1826" s="27" t="s">
        <v>439</v>
      </c>
    </row>
    <row r="1827" spans="1:6">
      <c r="A1827" s="24" t="s">
        <v>387</v>
      </c>
      <c r="B1827" s="27" t="s">
        <v>161</v>
      </c>
      <c r="C1827" s="35">
        <v>20</v>
      </c>
      <c r="D1827" s="27">
        <v>9</v>
      </c>
      <c r="E1827" s="27">
        <v>2016</v>
      </c>
      <c r="F1827" s="27" t="s">
        <v>440</v>
      </c>
    </row>
    <row r="1828" spans="1:6">
      <c r="A1828" s="24" t="s">
        <v>387</v>
      </c>
      <c r="B1828" s="27" t="s">
        <v>161</v>
      </c>
      <c r="C1828" s="35">
        <v>0.3</v>
      </c>
      <c r="D1828" s="27">
        <v>9</v>
      </c>
      <c r="E1828" s="27">
        <v>2016</v>
      </c>
      <c r="F1828" s="27" t="s">
        <v>441</v>
      </c>
    </row>
    <row r="1829" spans="1:6">
      <c r="A1829" s="24" t="s">
        <v>387</v>
      </c>
      <c r="B1829" s="27" t="s">
        <v>161</v>
      </c>
      <c r="C1829" s="31">
        <v>62.7</v>
      </c>
      <c r="D1829" s="27">
        <v>9</v>
      </c>
      <c r="E1829" s="27">
        <v>2014</v>
      </c>
      <c r="F1829" s="27" t="s">
        <v>563</v>
      </c>
    </row>
    <row r="1830" spans="1:6">
      <c r="A1830" s="24" t="s">
        <v>387</v>
      </c>
      <c r="B1830" s="27" t="s">
        <v>161</v>
      </c>
      <c r="C1830" s="31">
        <v>66.900000000000006</v>
      </c>
      <c r="D1830" s="27">
        <v>9</v>
      </c>
      <c r="E1830" s="27">
        <v>2014</v>
      </c>
      <c r="F1830" s="27" t="s">
        <v>564</v>
      </c>
    </row>
    <row r="1831" spans="1:6">
      <c r="A1831" s="24" t="s">
        <v>387</v>
      </c>
      <c r="B1831" s="27" t="s">
        <v>161</v>
      </c>
      <c r="C1831" s="31">
        <v>72.099999999999994</v>
      </c>
      <c r="D1831" s="27">
        <v>9</v>
      </c>
      <c r="E1831" s="27">
        <v>2014</v>
      </c>
      <c r="F1831" s="27" t="s">
        <v>565</v>
      </c>
    </row>
    <row r="1832" spans="1:6">
      <c r="A1832" s="24" t="s">
        <v>387</v>
      </c>
      <c r="B1832" s="27" t="s">
        <v>161</v>
      </c>
      <c r="C1832" s="31">
        <v>4</v>
      </c>
      <c r="D1832" s="27">
        <v>9</v>
      </c>
      <c r="E1832" s="27">
        <v>2014</v>
      </c>
      <c r="F1832" s="27" t="s">
        <v>435</v>
      </c>
    </row>
    <row r="1833" spans="1:6">
      <c r="A1833" s="24" t="s">
        <v>387</v>
      </c>
      <c r="B1833" s="27" t="s">
        <v>161</v>
      </c>
      <c r="C1833" s="31">
        <v>6.6000000000000005</v>
      </c>
      <c r="D1833" s="27">
        <v>9</v>
      </c>
      <c r="E1833" s="27">
        <v>2014</v>
      </c>
      <c r="F1833" s="27" t="s">
        <v>436</v>
      </c>
    </row>
    <row r="1834" spans="1:6">
      <c r="A1834" s="24" t="s">
        <v>387</v>
      </c>
      <c r="B1834" s="27" t="s">
        <v>161</v>
      </c>
      <c r="C1834" s="31">
        <v>34.9</v>
      </c>
      <c r="D1834" s="27">
        <v>9</v>
      </c>
      <c r="E1834" s="27">
        <v>2014</v>
      </c>
      <c r="F1834" s="27" t="s">
        <v>437</v>
      </c>
    </row>
    <row r="1835" spans="1:6">
      <c r="A1835" s="24" t="s">
        <v>387</v>
      </c>
      <c r="B1835" s="27" t="s">
        <v>161</v>
      </c>
      <c r="C1835" s="31">
        <v>3.4000000000000004</v>
      </c>
      <c r="D1835" s="27">
        <v>9</v>
      </c>
      <c r="E1835" s="27">
        <v>2014</v>
      </c>
      <c r="F1835" s="27" t="s">
        <v>438</v>
      </c>
    </row>
    <row r="1836" spans="1:6">
      <c r="A1836" s="24" t="s">
        <v>387</v>
      </c>
      <c r="B1836" s="27" t="s">
        <v>161</v>
      </c>
      <c r="C1836" s="31">
        <v>38.6</v>
      </c>
      <c r="D1836" s="27">
        <v>9</v>
      </c>
      <c r="E1836" s="27">
        <v>2014</v>
      </c>
      <c r="F1836" s="27" t="s">
        <v>439</v>
      </c>
    </row>
    <row r="1837" spans="1:6">
      <c r="A1837" s="24" t="s">
        <v>387</v>
      </c>
      <c r="B1837" s="27" t="s">
        <v>161</v>
      </c>
      <c r="C1837" s="31">
        <v>8.4</v>
      </c>
      <c r="D1837" s="27">
        <v>9</v>
      </c>
      <c r="E1837" s="27">
        <v>2014</v>
      </c>
      <c r="F1837" s="27" t="s">
        <v>440</v>
      </c>
    </row>
    <row r="1838" spans="1:6">
      <c r="A1838" s="24" t="s">
        <v>387</v>
      </c>
      <c r="B1838" s="27" t="s">
        <v>161</v>
      </c>
      <c r="C1838" s="31">
        <v>0.8</v>
      </c>
      <c r="D1838" s="27">
        <v>9</v>
      </c>
      <c r="E1838" s="27">
        <v>2014</v>
      </c>
      <c r="F1838" s="27" t="s">
        <v>566</v>
      </c>
    </row>
    <row r="1839" spans="1:6">
      <c r="A1839" s="24" t="s">
        <v>387</v>
      </c>
      <c r="B1839" s="27" t="s">
        <v>161</v>
      </c>
      <c r="C1839" s="31">
        <v>63.3</v>
      </c>
      <c r="D1839" s="27">
        <v>9</v>
      </c>
      <c r="E1839" s="27">
        <v>2015</v>
      </c>
      <c r="F1839" s="27" t="s">
        <v>563</v>
      </c>
    </row>
    <row r="1840" spans="1:6">
      <c r="A1840" s="24" t="s">
        <v>387</v>
      </c>
      <c r="B1840" s="27" t="s">
        <v>161</v>
      </c>
      <c r="C1840" s="31">
        <v>50.4</v>
      </c>
      <c r="D1840" s="27">
        <v>9</v>
      </c>
      <c r="E1840" s="27">
        <v>2015</v>
      </c>
      <c r="F1840" s="27" t="s">
        <v>433</v>
      </c>
    </row>
    <row r="1841" spans="1:6">
      <c r="A1841" s="24" t="s">
        <v>387</v>
      </c>
      <c r="B1841" s="27" t="s">
        <v>161</v>
      </c>
      <c r="C1841" s="31">
        <v>69.899999999999991</v>
      </c>
      <c r="D1841" s="27">
        <v>9</v>
      </c>
      <c r="E1841" s="27">
        <v>2015</v>
      </c>
      <c r="F1841" s="27" t="s">
        <v>434</v>
      </c>
    </row>
    <row r="1842" spans="1:6">
      <c r="A1842" s="24" t="s">
        <v>387</v>
      </c>
      <c r="B1842" s="27" t="s">
        <v>161</v>
      </c>
      <c r="C1842" s="31">
        <v>6.7</v>
      </c>
      <c r="D1842" s="27">
        <v>9</v>
      </c>
      <c r="E1842" s="27">
        <v>2015</v>
      </c>
      <c r="F1842" s="27" t="s">
        <v>435</v>
      </c>
    </row>
    <row r="1843" spans="1:6">
      <c r="A1843" s="24" t="s">
        <v>387</v>
      </c>
      <c r="B1843" s="27" t="s">
        <v>161</v>
      </c>
      <c r="C1843" s="31">
        <v>6.3</v>
      </c>
      <c r="D1843" s="27">
        <v>9</v>
      </c>
      <c r="E1843" s="27">
        <v>2015</v>
      </c>
      <c r="F1843" s="27" t="s">
        <v>436</v>
      </c>
    </row>
    <row r="1844" spans="1:6">
      <c r="A1844" s="24" t="s">
        <v>387</v>
      </c>
      <c r="B1844" s="27" t="s">
        <v>161</v>
      </c>
      <c r="C1844" s="31">
        <v>35.299999999999997</v>
      </c>
      <c r="D1844" s="27">
        <v>9</v>
      </c>
      <c r="E1844" s="27">
        <v>2015</v>
      </c>
      <c r="F1844" s="27" t="s">
        <v>437</v>
      </c>
    </row>
    <row r="1845" spans="1:6">
      <c r="A1845" s="24" t="s">
        <v>387</v>
      </c>
      <c r="B1845" s="27" t="s">
        <v>161</v>
      </c>
      <c r="C1845" s="31">
        <v>4.2</v>
      </c>
      <c r="D1845" s="27">
        <v>9</v>
      </c>
      <c r="E1845" s="27">
        <v>2015</v>
      </c>
      <c r="F1845" s="27" t="s">
        <v>438</v>
      </c>
    </row>
    <row r="1846" spans="1:6">
      <c r="A1846" s="24" t="s">
        <v>387</v>
      </c>
      <c r="B1846" s="27" t="s">
        <v>161</v>
      </c>
      <c r="C1846" s="31">
        <v>29.9</v>
      </c>
      <c r="D1846" s="27">
        <v>9</v>
      </c>
      <c r="E1846" s="27">
        <v>2015</v>
      </c>
      <c r="F1846" s="27" t="s">
        <v>439</v>
      </c>
    </row>
    <row r="1847" spans="1:6">
      <c r="A1847" s="24" t="s">
        <v>387</v>
      </c>
      <c r="B1847" s="27" t="s">
        <v>161</v>
      </c>
      <c r="C1847" s="31">
        <v>9.4</v>
      </c>
      <c r="D1847" s="27">
        <v>9</v>
      </c>
      <c r="E1847" s="27">
        <v>2015</v>
      </c>
      <c r="F1847" s="27" t="s">
        <v>440</v>
      </c>
    </row>
    <row r="1848" spans="1:6">
      <c r="A1848" s="24" t="s">
        <v>387</v>
      </c>
      <c r="B1848" s="27" t="s">
        <v>161</v>
      </c>
      <c r="C1848" s="31">
        <v>0.3</v>
      </c>
      <c r="D1848" s="27">
        <v>9</v>
      </c>
      <c r="E1848" s="27">
        <v>2015</v>
      </c>
      <c r="F1848" s="27" t="s">
        <v>441</v>
      </c>
    </row>
    <row r="1849" spans="1:6">
      <c r="A1849" s="24" t="s">
        <v>387</v>
      </c>
      <c r="B1849" s="27" t="s">
        <v>167</v>
      </c>
      <c r="C1849" s="35">
        <v>6.1</v>
      </c>
      <c r="D1849" s="27">
        <v>9</v>
      </c>
      <c r="E1849" s="27">
        <v>2016</v>
      </c>
      <c r="F1849" s="27" t="s">
        <v>442</v>
      </c>
    </row>
    <row r="1850" spans="1:6">
      <c r="A1850" s="24" t="s">
        <v>387</v>
      </c>
      <c r="B1850" s="27" t="s">
        <v>167</v>
      </c>
      <c r="C1850" s="35">
        <v>6.5</v>
      </c>
      <c r="D1850" s="27">
        <v>9</v>
      </c>
      <c r="E1850" s="27">
        <v>2016</v>
      </c>
      <c r="F1850" s="27" t="s">
        <v>443</v>
      </c>
    </row>
    <row r="1851" spans="1:6">
      <c r="A1851" s="24" t="s">
        <v>387</v>
      </c>
      <c r="B1851" s="27" t="s">
        <v>167</v>
      </c>
      <c r="C1851" s="35">
        <v>4.18</v>
      </c>
      <c r="D1851" s="27">
        <v>9</v>
      </c>
      <c r="E1851" s="27">
        <v>2016</v>
      </c>
      <c r="F1851" s="27" t="s">
        <v>444</v>
      </c>
    </row>
    <row r="1852" spans="1:6">
      <c r="A1852" s="24" t="s">
        <v>387</v>
      </c>
      <c r="B1852" s="27" t="s">
        <v>167</v>
      </c>
      <c r="C1852" s="35">
        <v>15.110000000000001</v>
      </c>
      <c r="D1852" s="27">
        <v>9</v>
      </c>
      <c r="E1852" s="27">
        <v>2016</v>
      </c>
      <c r="F1852" s="27" t="s">
        <v>445</v>
      </c>
    </row>
    <row r="1853" spans="1:6">
      <c r="A1853" s="24" t="s">
        <v>387</v>
      </c>
      <c r="B1853" s="27" t="s">
        <v>167</v>
      </c>
      <c r="C1853" s="35">
        <v>84.86</v>
      </c>
      <c r="D1853" s="27">
        <v>9</v>
      </c>
      <c r="E1853" s="27">
        <v>2016</v>
      </c>
      <c r="F1853" s="27" t="s">
        <v>446</v>
      </c>
    </row>
    <row r="1854" spans="1:6">
      <c r="A1854" s="24" t="s">
        <v>387</v>
      </c>
      <c r="B1854" s="27" t="s">
        <v>167</v>
      </c>
      <c r="C1854" s="35">
        <v>29.7</v>
      </c>
      <c r="D1854" s="27">
        <v>9</v>
      </c>
      <c r="E1854" s="27">
        <v>2016</v>
      </c>
      <c r="F1854" s="27" t="s">
        <v>447</v>
      </c>
    </row>
    <row r="1855" spans="1:6">
      <c r="A1855" s="24" t="s">
        <v>387</v>
      </c>
      <c r="B1855" s="27" t="s">
        <v>167</v>
      </c>
      <c r="C1855" s="35">
        <v>83.5</v>
      </c>
      <c r="D1855" s="27">
        <v>9</v>
      </c>
      <c r="E1855" s="27">
        <v>2016</v>
      </c>
      <c r="F1855" s="27" t="s">
        <v>448</v>
      </c>
    </row>
    <row r="1856" spans="1:6">
      <c r="A1856" s="24" t="s">
        <v>387</v>
      </c>
      <c r="B1856" s="27" t="s">
        <v>167</v>
      </c>
      <c r="C1856" s="35">
        <v>19.7</v>
      </c>
      <c r="D1856" s="27">
        <v>9</v>
      </c>
      <c r="E1856" s="27">
        <v>2016</v>
      </c>
      <c r="F1856" s="27" t="s">
        <v>449</v>
      </c>
    </row>
    <row r="1857" spans="1:6">
      <c r="A1857" s="24" t="s">
        <v>387</v>
      </c>
      <c r="B1857" s="27" t="s">
        <v>167</v>
      </c>
      <c r="C1857" s="35">
        <v>32</v>
      </c>
      <c r="D1857" s="27">
        <v>9</v>
      </c>
      <c r="E1857" s="27">
        <v>2016</v>
      </c>
      <c r="F1857" s="27" t="s">
        <v>450</v>
      </c>
    </row>
    <row r="1858" spans="1:6">
      <c r="A1858" s="24" t="s">
        <v>387</v>
      </c>
      <c r="B1858" s="27" t="s">
        <v>167</v>
      </c>
      <c r="C1858" s="35">
        <v>1.7999999999999998</v>
      </c>
      <c r="D1858" s="27">
        <v>9</v>
      </c>
      <c r="E1858" s="27">
        <v>2016</v>
      </c>
      <c r="F1858" s="27" t="s">
        <v>451</v>
      </c>
    </row>
    <row r="1859" spans="1:6">
      <c r="A1859" s="24" t="s">
        <v>387</v>
      </c>
      <c r="B1859" s="27" t="s">
        <v>171</v>
      </c>
      <c r="C1859" s="44">
        <v>81.749362870254132</v>
      </c>
      <c r="D1859" s="27">
        <v>9</v>
      </c>
      <c r="E1859" s="27">
        <v>2016</v>
      </c>
      <c r="F1859" s="27" t="s">
        <v>452</v>
      </c>
    </row>
    <row r="1860" spans="1:6">
      <c r="A1860" s="24" t="s">
        <v>387</v>
      </c>
      <c r="B1860" s="27" t="s">
        <v>171</v>
      </c>
      <c r="C1860" s="44">
        <v>94.399203677344929</v>
      </c>
      <c r="D1860" s="27">
        <v>9</v>
      </c>
      <c r="E1860" s="27">
        <v>2016</v>
      </c>
      <c r="F1860" s="27" t="s">
        <v>453</v>
      </c>
    </row>
    <row r="1861" spans="1:6">
      <c r="A1861" s="24" t="s">
        <v>387</v>
      </c>
      <c r="B1861" s="27" t="s">
        <v>171</v>
      </c>
      <c r="C1861" s="44">
        <v>78.129831756303929</v>
      </c>
      <c r="D1861" s="27">
        <v>9</v>
      </c>
      <c r="E1861" s="27">
        <v>2016</v>
      </c>
      <c r="F1861" s="27" t="s">
        <v>454</v>
      </c>
    </row>
    <row r="1862" spans="1:6">
      <c r="A1862" s="24" t="s">
        <v>387</v>
      </c>
      <c r="B1862" s="27" t="s">
        <v>171</v>
      </c>
      <c r="C1862" s="44">
        <v>66.110960049229391</v>
      </c>
      <c r="D1862" s="27">
        <v>9</v>
      </c>
      <c r="E1862" s="27">
        <v>2016</v>
      </c>
      <c r="F1862" s="27" t="s">
        <v>455</v>
      </c>
    </row>
    <row r="1863" spans="1:6">
      <c r="A1863" s="24" t="s">
        <v>387</v>
      </c>
      <c r="B1863" s="27" t="s">
        <v>171</v>
      </c>
      <c r="C1863" s="44">
        <v>69.357449843346117</v>
      </c>
      <c r="D1863" s="27">
        <v>9</v>
      </c>
      <c r="E1863" s="27">
        <v>2016</v>
      </c>
      <c r="F1863" s="27" t="s">
        <v>456</v>
      </c>
    </row>
    <row r="1864" spans="1:6">
      <c r="A1864" s="24" t="s">
        <v>387</v>
      </c>
      <c r="B1864" s="27" t="s">
        <v>171</v>
      </c>
      <c r="C1864" s="44">
        <v>87.55633856426968</v>
      </c>
      <c r="D1864" s="27">
        <v>9</v>
      </c>
      <c r="E1864" s="27">
        <v>2016</v>
      </c>
      <c r="F1864" s="27" t="s">
        <v>457</v>
      </c>
    </row>
    <row r="1865" spans="1:6">
      <c r="A1865" s="24" t="s">
        <v>387</v>
      </c>
      <c r="B1865" s="27" t="s">
        <v>171</v>
      </c>
      <c r="C1865" s="44">
        <v>45.2</v>
      </c>
      <c r="D1865" s="27">
        <v>9</v>
      </c>
      <c r="E1865" s="27">
        <v>2016</v>
      </c>
      <c r="F1865" s="27" t="s">
        <v>458</v>
      </c>
    </row>
    <row r="1866" spans="1:6">
      <c r="A1866" s="24" t="s">
        <v>387</v>
      </c>
      <c r="B1866" s="27" t="s">
        <v>171</v>
      </c>
      <c r="C1866" s="44">
        <v>88.4</v>
      </c>
      <c r="D1866" s="27">
        <v>9</v>
      </c>
      <c r="E1866" s="27">
        <v>2016</v>
      </c>
      <c r="F1866" s="27" t="s">
        <v>459</v>
      </c>
    </row>
    <row r="1867" spans="1:6">
      <c r="A1867" s="24" t="s">
        <v>387</v>
      </c>
      <c r="B1867" s="27" t="s">
        <v>171</v>
      </c>
      <c r="C1867" s="44">
        <v>77</v>
      </c>
      <c r="D1867" s="27">
        <v>9</v>
      </c>
      <c r="E1867" s="27">
        <v>2016</v>
      </c>
      <c r="F1867" s="27" t="s">
        <v>460</v>
      </c>
    </row>
    <row r="1868" spans="1:6">
      <c r="A1868" s="24" t="s">
        <v>387</v>
      </c>
      <c r="B1868" s="27" t="s">
        <v>171</v>
      </c>
      <c r="C1868" s="44">
        <v>18.7</v>
      </c>
      <c r="D1868" s="27">
        <v>9</v>
      </c>
      <c r="E1868" s="27">
        <v>2016</v>
      </c>
      <c r="F1868" s="27" t="s">
        <v>461</v>
      </c>
    </row>
    <row r="1869" spans="1:6">
      <c r="A1869" s="24" t="s">
        <v>387</v>
      </c>
      <c r="B1869" s="27" t="s">
        <v>187</v>
      </c>
      <c r="C1869" s="42">
        <v>42.699999999999996</v>
      </c>
      <c r="D1869" s="27">
        <v>9</v>
      </c>
      <c r="E1869" s="27">
        <v>2016</v>
      </c>
    </row>
    <row r="1870" spans="1:6">
      <c r="A1870" s="24" t="s">
        <v>387</v>
      </c>
      <c r="B1870" s="27" t="s">
        <v>194</v>
      </c>
      <c r="C1870" s="31">
        <v>56.171210788625039</v>
      </c>
      <c r="D1870" s="27">
        <v>9</v>
      </c>
      <c r="E1870" s="27">
        <v>2016</v>
      </c>
      <c r="F1870" s="27" t="s">
        <v>462</v>
      </c>
    </row>
    <row r="1871" spans="1:6">
      <c r="A1871" s="24" t="s">
        <v>387</v>
      </c>
      <c r="B1871" s="27" t="s">
        <v>194</v>
      </c>
      <c r="C1871" s="31">
        <v>67.751392553503379</v>
      </c>
      <c r="D1871" s="27">
        <v>9</v>
      </c>
      <c r="E1871" s="27">
        <v>2016</v>
      </c>
      <c r="F1871" s="27" t="s">
        <v>463</v>
      </c>
    </row>
    <row r="1872" spans="1:6">
      <c r="A1872" s="24" t="s">
        <v>387</v>
      </c>
      <c r="B1872" s="27" t="s">
        <v>194</v>
      </c>
      <c r="C1872" s="31">
        <v>26.649076517150394</v>
      </c>
      <c r="D1872" s="27">
        <v>9</v>
      </c>
      <c r="E1872" s="27">
        <v>2016</v>
      </c>
      <c r="F1872" s="27" t="s">
        <v>464</v>
      </c>
    </row>
    <row r="1873" spans="1:6">
      <c r="A1873" s="24" t="s">
        <v>387</v>
      </c>
      <c r="B1873" s="27" t="s">
        <v>194</v>
      </c>
      <c r="C1873" s="31">
        <v>19.7596012899443</v>
      </c>
      <c r="D1873" s="27">
        <v>9</v>
      </c>
      <c r="E1873" s="27">
        <v>2016</v>
      </c>
      <c r="F1873" s="27" t="s">
        <v>465</v>
      </c>
    </row>
    <row r="1874" spans="1:6">
      <c r="A1874" s="24" t="s">
        <v>387</v>
      </c>
      <c r="B1874" s="27" t="s">
        <v>194</v>
      </c>
      <c r="C1874" s="31">
        <v>11.111111111111111</v>
      </c>
      <c r="D1874" s="27">
        <v>9</v>
      </c>
      <c r="E1874" s="27">
        <v>2016</v>
      </c>
      <c r="F1874" s="27" t="s">
        <v>466</v>
      </c>
    </row>
    <row r="1875" spans="1:6">
      <c r="A1875" s="24" t="s">
        <v>387</v>
      </c>
      <c r="B1875" s="27" t="s">
        <v>200</v>
      </c>
      <c r="C1875" s="35">
        <v>70.930000000000007</v>
      </c>
      <c r="D1875" s="27">
        <v>9</v>
      </c>
      <c r="E1875" s="27">
        <v>2016</v>
      </c>
    </row>
    <row r="1876" spans="1:6">
      <c r="A1876" s="24" t="s">
        <v>387</v>
      </c>
      <c r="B1876" s="27" t="s">
        <v>204</v>
      </c>
      <c r="C1876" s="31">
        <v>93.345575581213396</v>
      </c>
      <c r="D1876" s="27">
        <v>9</v>
      </c>
      <c r="E1876" s="27">
        <v>2016</v>
      </c>
    </row>
    <row r="1877" spans="1:6">
      <c r="A1877" s="24" t="s">
        <v>387</v>
      </c>
      <c r="B1877" s="27" t="s">
        <v>204</v>
      </c>
      <c r="C1877" s="35">
        <v>56.773811363519286</v>
      </c>
      <c r="D1877" s="27">
        <v>9</v>
      </c>
      <c r="E1877" s="27">
        <v>2014</v>
      </c>
    </row>
    <row r="1878" spans="1:6">
      <c r="A1878" s="27" t="s">
        <v>387</v>
      </c>
      <c r="B1878" s="27" t="s">
        <v>204</v>
      </c>
      <c r="C1878" s="31">
        <v>70.38881662521014</v>
      </c>
      <c r="D1878" s="27">
        <v>9</v>
      </c>
      <c r="E1878" s="27">
        <v>2015</v>
      </c>
    </row>
    <row r="1879" spans="1:6">
      <c r="A1879" s="24" t="s">
        <v>387</v>
      </c>
      <c r="B1879" s="27" t="s">
        <v>208</v>
      </c>
      <c r="C1879" s="35">
        <v>78.8</v>
      </c>
      <c r="D1879" s="27">
        <v>9</v>
      </c>
      <c r="E1879" s="27">
        <v>2016</v>
      </c>
      <c r="F1879" s="27" t="s">
        <v>467</v>
      </c>
    </row>
    <row r="1880" spans="1:6">
      <c r="A1880" s="24" t="s">
        <v>387</v>
      </c>
      <c r="B1880" s="27" t="s">
        <v>208</v>
      </c>
      <c r="C1880" s="35">
        <v>74.3</v>
      </c>
      <c r="D1880" s="27">
        <v>9</v>
      </c>
      <c r="E1880" s="27">
        <v>2016</v>
      </c>
      <c r="F1880" s="27" t="s">
        <v>468</v>
      </c>
    </row>
    <row r="1881" spans="1:6">
      <c r="A1881" s="24" t="s">
        <v>387</v>
      </c>
      <c r="B1881" s="27" t="s">
        <v>208</v>
      </c>
      <c r="C1881" s="35">
        <v>76</v>
      </c>
      <c r="D1881" s="27">
        <v>9</v>
      </c>
      <c r="E1881" s="27">
        <v>2016</v>
      </c>
      <c r="F1881" s="27" t="s">
        <v>469</v>
      </c>
    </row>
    <row r="1882" spans="1:6">
      <c r="A1882" s="24" t="s">
        <v>387</v>
      </c>
      <c r="B1882" s="27" t="s">
        <v>208</v>
      </c>
      <c r="C1882" s="35">
        <v>64</v>
      </c>
      <c r="D1882" s="27">
        <v>9</v>
      </c>
      <c r="E1882" s="27">
        <v>2016</v>
      </c>
      <c r="F1882" s="27" t="s">
        <v>470</v>
      </c>
    </row>
    <row r="1883" spans="1:6">
      <c r="A1883" s="24" t="s">
        <v>387</v>
      </c>
      <c r="B1883" s="27" t="s">
        <v>208</v>
      </c>
      <c r="C1883" s="35">
        <v>56.2</v>
      </c>
      <c r="D1883" s="27">
        <v>9</v>
      </c>
      <c r="E1883" s="27">
        <v>2016</v>
      </c>
      <c r="F1883" s="27" t="s">
        <v>471</v>
      </c>
    </row>
    <row r="1884" spans="1:6">
      <c r="A1884" s="24" t="s">
        <v>387</v>
      </c>
      <c r="B1884" s="27" t="s">
        <v>208</v>
      </c>
      <c r="C1884" s="35">
        <v>58.5</v>
      </c>
      <c r="D1884" s="27">
        <v>9</v>
      </c>
      <c r="E1884" s="27">
        <v>2016</v>
      </c>
      <c r="F1884" s="27" t="s">
        <v>472</v>
      </c>
    </row>
    <row r="1885" spans="1:6">
      <c r="A1885" s="24" t="s">
        <v>387</v>
      </c>
      <c r="B1885" s="27" t="s">
        <v>208</v>
      </c>
      <c r="C1885" s="35">
        <v>67.600000000000009</v>
      </c>
      <c r="D1885" s="27">
        <v>9</v>
      </c>
      <c r="E1885" s="27">
        <v>2016</v>
      </c>
      <c r="F1885" s="27" t="s">
        <v>473</v>
      </c>
    </row>
    <row r="1886" spans="1:6">
      <c r="A1886" s="24" t="s">
        <v>387</v>
      </c>
      <c r="B1886" s="27" t="s">
        <v>275</v>
      </c>
      <c r="C1886" s="30">
        <v>9.11</v>
      </c>
      <c r="D1886" s="27">
        <v>9</v>
      </c>
      <c r="E1886" s="27">
        <v>2016</v>
      </c>
      <c r="F1886" s="27" t="s">
        <v>513</v>
      </c>
    </row>
    <row r="1887" spans="1:6">
      <c r="A1887" s="24" t="s">
        <v>387</v>
      </c>
      <c r="B1887" s="27" t="s">
        <v>275</v>
      </c>
      <c r="C1887" s="30">
        <v>63.4</v>
      </c>
      <c r="D1887" s="27">
        <v>9</v>
      </c>
      <c r="E1887" s="27">
        <v>2016</v>
      </c>
      <c r="F1887" s="27" t="s">
        <v>396</v>
      </c>
    </row>
    <row r="1888" spans="1:6">
      <c r="A1888" s="24" t="s">
        <v>387</v>
      </c>
      <c r="B1888" s="27" t="s">
        <v>275</v>
      </c>
      <c r="C1888" s="30">
        <v>27.49</v>
      </c>
      <c r="D1888" s="27">
        <v>9</v>
      </c>
      <c r="E1888" s="27">
        <v>2016</v>
      </c>
      <c r="F1888" s="27" t="s">
        <v>397</v>
      </c>
    </row>
    <row r="1889" spans="1:6">
      <c r="A1889" s="24" t="s">
        <v>387</v>
      </c>
      <c r="B1889" s="27" t="s">
        <v>275</v>
      </c>
      <c r="C1889" s="31">
        <v>18.25</v>
      </c>
      <c r="D1889" s="27">
        <v>9</v>
      </c>
      <c r="E1889" s="27">
        <v>2014</v>
      </c>
      <c r="F1889" s="27" t="s">
        <v>513</v>
      </c>
    </row>
    <row r="1890" spans="1:6">
      <c r="A1890" s="24" t="s">
        <v>387</v>
      </c>
      <c r="B1890" s="27" t="s">
        <v>275</v>
      </c>
      <c r="C1890" s="31">
        <v>70.28</v>
      </c>
      <c r="D1890" s="27">
        <v>9</v>
      </c>
      <c r="E1890" s="27">
        <v>2014</v>
      </c>
      <c r="F1890" s="27" t="s">
        <v>396</v>
      </c>
    </row>
    <row r="1891" spans="1:6">
      <c r="A1891" s="24" t="s">
        <v>387</v>
      </c>
      <c r="B1891" s="27" t="s">
        <v>275</v>
      </c>
      <c r="C1891" s="31">
        <v>11.46</v>
      </c>
      <c r="D1891" s="27">
        <v>9</v>
      </c>
      <c r="E1891" s="27">
        <v>2014</v>
      </c>
      <c r="F1891" s="27" t="s">
        <v>397</v>
      </c>
    </row>
    <row r="1892" spans="1:6">
      <c r="A1892" s="24" t="s">
        <v>387</v>
      </c>
      <c r="B1892" s="27" t="s">
        <v>275</v>
      </c>
      <c r="C1892" s="31">
        <v>14.59</v>
      </c>
      <c r="D1892" s="27">
        <v>9</v>
      </c>
      <c r="E1892" s="27">
        <v>2015</v>
      </c>
      <c r="F1892" s="27" t="s">
        <v>513</v>
      </c>
    </row>
    <row r="1893" spans="1:6">
      <c r="A1893" s="24" t="s">
        <v>387</v>
      </c>
      <c r="B1893" s="27" t="s">
        <v>275</v>
      </c>
      <c r="C1893" s="31">
        <v>69.010000000000005</v>
      </c>
      <c r="D1893" s="27">
        <v>9</v>
      </c>
      <c r="E1893" s="27">
        <v>2015</v>
      </c>
      <c r="F1893" s="27" t="s">
        <v>396</v>
      </c>
    </row>
    <row r="1894" spans="1:6">
      <c r="A1894" s="24" t="s">
        <v>387</v>
      </c>
      <c r="B1894" s="27" t="s">
        <v>275</v>
      </c>
      <c r="C1894" s="31">
        <v>16.399999999999999</v>
      </c>
      <c r="D1894" s="27">
        <v>9</v>
      </c>
      <c r="E1894" s="27">
        <v>2015</v>
      </c>
      <c r="F1894" s="27" t="s">
        <v>397</v>
      </c>
    </row>
    <row r="1895" spans="1:6">
      <c r="A1895" s="24" t="s">
        <v>387</v>
      </c>
      <c r="B1895" s="27" t="s">
        <v>286</v>
      </c>
      <c r="C1895" s="25">
        <v>22.3</v>
      </c>
      <c r="D1895" s="27">
        <v>9</v>
      </c>
      <c r="E1895" s="27">
        <v>2016</v>
      </c>
    </row>
    <row r="1896" spans="1:6">
      <c r="A1896" s="24" t="s">
        <v>387</v>
      </c>
      <c r="B1896" s="27" t="s">
        <v>290</v>
      </c>
      <c r="C1896" s="25">
        <v>20.2</v>
      </c>
      <c r="D1896" s="27">
        <v>9</v>
      </c>
      <c r="E1896" s="27">
        <v>2016</v>
      </c>
    </row>
    <row r="1897" spans="1:6">
      <c r="A1897" s="24" t="s">
        <v>387</v>
      </c>
      <c r="B1897" s="27" t="s">
        <v>293</v>
      </c>
      <c r="C1897" s="25">
        <v>2.82</v>
      </c>
      <c r="D1897" s="27">
        <v>9</v>
      </c>
      <c r="E1897" s="27">
        <v>2016</v>
      </c>
    </row>
    <row r="1898" spans="1:6">
      <c r="A1898" s="24" t="s">
        <v>387</v>
      </c>
      <c r="B1898" s="27" t="s">
        <v>296</v>
      </c>
      <c r="C1898" s="25">
        <v>31.8</v>
      </c>
      <c r="D1898" s="27">
        <v>9</v>
      </c>
      <c r="E1898" s="27">
        <v>2016</v>
      </c>
    </row>
    <row r="1899" spans="1:6">
      <c r="A1899" s="24" t="s">
        <v>387</v>
      </c>
      <c r="B1899" s="27" t="s">
        <v>333</v>
      </c>
      <c r="C1899" s="29">
        <v>11</v>
      </c>
      <c r="D1899" s="27">
        <v>9</v>
      </c>
      <c r="E1899" s="27">
        <v>2014</v>
      </c>
    </row>
    <row r="1900" spans="1:6">
      <c r="A1900" s="24" t="s">
        <v>387</v>
      </c>
      <c r="B1900" s="27" t="s">
        <v>340</v>
      </c>
      <c r="C1900" s="26">
        <v>5.13</v>
      </c>
      <c r="D1900" s="27">
        <v>9</v>
      </c>
      <c r="E1900" s="27">
        <v>2014</v>
      </c>
    </row>
  </sheetData>
  <autoFilter ref="A1:F1900" xr:uid="{57477826-8D64-4061-AF4E-CBB6028BE0C7}"/>
  <pageMargins left="0.7" right="0.7" top="0.75" bottom="0.75" header="0.3" footer="0.3"/>
  <legacy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F23C4-5767-4E2A-9A10-A724A38902CF}">
  <sheetPr>
    <tabColor rgb="FF92D050"/>
  </sheetPr>
  <dimension ref="A1:M16"/>
  <sheetViews>
    <sheetView workbookViewId="0">
      <selection activeCell="A9" sqref="A9:B9"/>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152</v>
      </c>
      <c r="M1" s="75"/>
    </row>
    <row r="2" spans="1:13">
      <c r="A2" s="68"/>
      <c r="B2" s="69"/>
      <c r="C2" s="69"/>
      <c r="D2" s="69"/>
      <c r="E2" s="69"/>
      <c r="F2" s="69"/>
      <c r="G2" s="69"/>
      <c r="H2" s="69"/>
      <c r="I2" s="69"/>
      <c r="J2" s="69"/>
      <c r="K2" s="70"/>
      <c r="L2" s="76"/>
      <c r="M2" s="77"/>
    </row>
    <row r="3" spans="1:13" ht="15" thickBot="1">
      <c r="A3" s="71"/>
      <c r="B3" s="72"/>
      <c r="C3" s="72"/>
      <c r="D3" s="72"/>
      <c r="E3" s="72"/>
      <c r="F3" s="72"/>
      <c r="G3" s="72"/>
      <c r="H3" s="72"/>
      <c r="I3" s="72"/>
      <c r="J3" s="72"/>
      <c r="K3" s="73"/>
      <c r="L3" s="78"/>
      <c r="M3" s="79"/>
    </row>
    <row r="4" spans="1:13" ht="29.25" customHeight="1">
      <c r="A4" s="92" t="s">
        <v>3</v>
      </c>
      <c r="B4" s="93"/>
      <c r="C4" s="94" t="s">
        <v>144</v>
      </c>
      <c r="D4" s="95"/>
      <c r="E4" s="95"/>
      <c r="F4" s="96"/>
      <c r="G4" s="97" t="s">
        <v>5</v>
      </c>
      <c r="H4" s="98"/>
      <c r="I4" s="99" t="s">
        <v>145</v>
      </c>
      <c r="J4" s="99"/>
      <c r="K4" s="99"/>
      <c r="L4" s="99"/>
      <c r="M4" s="100"/>
    </row>
    <row r="5" spans="1:13">
      <c r="A5" s="47" t="s">
        <v>4</v>
      </c>
      <c r="B5" s="46"/>
      <c r="C5" s="89" t="s">
        <v>153</v>
      </c>
      <c r="D5" s="90"/>
      <c r="E5" s="90"/>
      <c r="F5" s="90"/>
      <c r="G5" s="90"/>
      <c r="H5" s="90"/>
      <c r="I5" s="90"/>
      <c r="J5" s="90"/>
      <c r="K5" s="90"/>
      <c r="L5" s="90"/>
      <c r="M5" s="91"/>
    </row>
    <row r="6" spans="1:13">
      <c r="A6" s="47" t="s">
        <v>1</v>
      </c>
      <c r="B6" s="46"/>
      <c r="C6" s="80" t="s">
        <v>154</v>
      </c>
      <c r="D6" s="81"/>
      <c r="E6" s="81"/>
      <c r="F6" s="81"/>
      <c r="G6" s="81"/>
      <c r="H6" s="81"/>
      <c r="I6" s="81"/>
      <c r="J6" s="81"/>
      <c r="K6" s="81"/>
      <c r="L6" s="81"/>
      <c r="M6" s="82"/>
    </row>
    <row r="7" spans="1:13">
      <c r="A7" s="47"/>
      <c r="B7" s="46"/>
      <c r="C7" s="83"/>
      <c r="D7" s="84"/>
      <c r="E7" s="84"/>
      <c r="F7" s="84"/>
      <c r="G7" s="84"/>
      <c r="H7" s="84"/>
      <c r="I7" s="84"/>
      <c r="J7" s="84"/>
      <c r="K7" s="84"/>
      <c r="L7" s="84"/>
      <c r="M7" s="85"/>
    </row>
    <row r="8" spans="1:13">
      <c r="A8" s="47"/>
      <c r="B8" s="46"/>
      <c r="C8" s="86"/>
      <c r="D8" s="87"/>
      <c r="E8" s="87"/>
      <c r="F8" s="87"/>
      <c r="G8" s="87"/>
      <c r="H8" s="87"/>
      <c r="I8" s="87"/>
      <c r="J8" s="87"/>
      <c r="K8" s="87"/>
      <c r="L8" s="87"/>
      <c r="M8" s="88"/>
    </row>
    <row r="9" spans="1:13" ht="28.5" customHeight="1">
      <c r="A9" s="53" t="s">
        <v>6</v>
      </c>
      <c r="B9" s="54"/>
      <c r="C9" s="48" t="s">
        <v>48</v>
      </c>
      <c r="D9" s="48"/>
      <c r="E9" s="48"/>
      <c r="F9" s="48"/>
      <c r="G9" s="54" t="s">
        <v>7</v>
      </c>
      <c r="H9" s="54"/>
      <c r="I9" s="55" t="s">
        <v>46</v>
      </c>
      <c r="J9" s="55"/>
      <c r="K9" s="55"/>
      <c r="L9" s="55"/>
      <c r="M9" s="56"/>
    </row>
    <row r="10" spans="1:13" ht="30.75" customHeight="1">
      <c r="A10" s="47" t="s">
        <v>29</v>
      </c>
      <c r="B10" s="46"/>
      <c r="C10" s="55" t="s">
        <v>148</v>
      </c>
      <c r="D10" s="55"/>
      <c r="E10" s="55"/>
      <c r="F10" s="55"/>
      <c r="G10" s="55"/>
      <c r="H10" s="55"/>
      <c r="I10" s="55"/>
      <c r="J10" s="55"/>
      <c r="K10" s="55"/>
      <c r="L10" s="55"/>
      <c r="M10" s="56"/>
    </row>
    <row r="11" spans="1:13" ht="60.75" customHeight="1">
      <c r="A11" s="60" t="s">
        <v>34</v>
      </c>
      <c r="B11" s="61"/>
      <c r="C11" s="104" t="s">
        <v>109</v>
      </c>
      <c r="D11" s="105"/>
      <c r="E11" s="105"/>
      <c r="F11" s="105"/>
      <c r="G11" s="105"/>
      <c r="H11" s="105"/>
      <c r="I11" s="105"/>
      <c r="J11" s="105"/>
      <c r="K11" s="105"/>
      <c r="L11" s="105"/>
      <c r="M11" s="106"/>
    </row>
    <row r="12" spans="1:13" ht="28.5" customHeight="1">
      <c r="A12" s="47" t="s">
        <v>30</v>
      </c>
      <c r="B12" s="46"/>
      <c r="C12" s="110" t="s">
        <v>149</v>
      </c>
      <c r="D12" s="110"/>
      <c r="E12" s="110"/>
      <c r="F12" s="110"/>
      <c r="G12" s="110"/>
      <c r="H12" s="110"/>
      <c r="I12" s="110"/>
      <c r="J12" s="110"/>
      <c r="K12" s="110"/>
      <c r="L12" s="110"/>
      <c r="M12" s="111"/>
    </row>
    <row r="13" spans="1:13" ht="28.5" customHeight="1">
      <c r="A13" s="47" t="s">
        <v>33</v>
      </c>
      <c r="B13" s="46"/>
      <c r="C13" s="110" t="s">
        <v>149</v>
      </c>
      <c r="D13" s="110"/>
      <c r="E13" s="110"/>
      <c r="F13" s="110"/>
      <c r="G13" s="110"/>
      <c r="H13" s="110"/>
      <c r="I13" s="110"/>
      <c r="J13" s="110"/>
      <c r="K13" s="110"/>
      <c r="L13" s="110"/>
      <c r="M13" s="111"/>
    </row>
    <row r="14" spans="1:13">
      <c r="A14" s="47" t="s">
        <v>8</v>
      </c>
      <c r="B14" s="46"/>
      <c r="C14" s="48" t="s">
        <v>50</v>
      </c>
      <c r="D14" s="48"/>
      <c r="E14" s="48"/>
      <c r="F14" s="48"/>
      <c r="G14" s="46" t="s">
        <v>9</v>
      </c>
      <c r="H14" s="46"/>
      <c r="I14" s="48" t="s">
        <v>150</v>
      </c>
      <c r="J14" s="48"/>
      <c r="K14" s="48"/>
      <c r="L14" s="48"/>
      <c r="M14" s="49"/>
    </row>
    <row r="15" spans="1:13">
      <c r="A15" s="47" t="s">
        <v>10</v>
      </c>
      <c r="B15" s="46"/>
      <c r="C15" s="55" t="s">
        <v>155</v>
      </c>
      <c r="D15" s="55"/>
      <c r="E15" s="55"/>
      <c r="F15" s="55"/>
      <c r="G15" s="55"/>
      <c r="H15" s="55"/>
      <c r="I15" s="55"/>
      <c r="J15" s="55"/>
      <c r="K15" s="55"/>
      <c r="L15" s="55"/>
      <c r="M15" s="56"/>
    </row>
    <row r="16" spans="1:13">
      <c r="A16" s="47"/>
      <c r="B16" s="46"/>
      <c r="C16" s="55"/>
      <c r="D16" s="55"/>
      <c r="E16" s="55"/>
      <c r="F16" s="55"/>
      <c r="G16" s="55"/>
      <c r="H16" s="55"/>
      <c r="I16" s="55"/>
      <c r="J16" s="55"/>
      <c r="K16" s="55"/>
      <c r="L16" s="55"/>
      <c r="M16" s="56"/>
    </row>
  </sheetData>
  <mergeCells count="28">
    <mergeCell ref="A1:K3"/>
    <mergeCell ref="L1:M3"/>
    <mergeCell ref="A4:B4"/>
    <mergeCell ref="C4:F4"/>
    <mergeCell ref="G4:H4"/>
    <mergeCell ref="I4:M4"/>
    <mergeCell ref="A5:B5"/>
    <mergeCell ref="C5:M5"/>
    <mergeCell ref="A6:B8"/>
    <mergeCell ref="C6:M8"/>
    <mergeCell ref="A9:B9"/>
    <mergeCell ref="C9:F9"/>
    <mergeCell ref="G9:H9"/>
    <mergeCell ref="I9:M9"/>
    <mergeCell ref="A10:B10"/>
    <mergeCell ref="C10:M10"/>
    <mergeCell ref="A11:B11"/>
    <mergeCell ref="C11:M11"/>
    <mergeCell ref="A12:B12"/>
    <mergeCell ref="C12:M12"/>
    <mergeCell ref="A15:B16"/>
    <mergeCell ref="C15:M16"/>
    <mergeCell ref="A13:B13"/>
    <mergeCell ref="C13:M13"/>
    <mergeCell ref="A14:B14"/>
    <mergeCell ref="C14:F14"/>
    <mergeCell ref="G14:H14"/>
    <mergeCell ref="I14:M14"/>
  </mergeCells>
  <dataValidations count="1">
    <dataValidation type="list" allowBlank="1" showInputMessage="1" showErrorMessage="1" sqref="C14:F14" xr:uid="{A96E4F31-5511-45FE-987E-1F1AEE1F7A63}">
      <formula1>Periodo</formula1>
    </dataValidation>
  </dataValidations>
  <hyperlinks>
    <hyperlink ref="C11" r:id="rId1" xr:uid="{1C46F065-2F4F-4313-A314-0EBF2D5F84E4}"/>
  </hyperlinks>
  <pageMargins left="0.7" right="0.7" top="0.75" bottom="0.75" header="0.3" footer="0.3"/>
  <pageSetup orientation="portrait" verticalDpi="300" r:id="rId2"/>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92D83-DB96-4ADC-8A4C-FC24894F999E}">
  <sheetPr>
    <tabColor rgb="FF92D050"/>
  </sheetPr>
  <dimension ref="A1:M16"/>
  <sheetViews>
    <sheetView workbookViewId="0">
      <selection activeCell="A9" sqref="A9:B9"/>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156</v>
      </c>
      <c r="M1" s="75"/>
    </row>
    <row r="2" spans="1:13">
      <c r="A2" s="68"/>
      <c r="B2" s="69"/>
      <c r="C2" s="69"/>
      <c r="D2" s="69"/>
      <c r="E2" s="69"/>
      <c r="F2" s="69"/>
      <c r="G2" s="69"/>
      <c r="H2" s="69"/>
      <c r="I2" s="69"/>
      <c r="J2" s="69"/>
      <c r="K2" s="70"/>
      <c r="L2" s="76"/>
      <c r="M2" s="77"/>
    </row>
    <row r="3" spans="1:13" ht="15" thickBot="1">
      <c r="A3" s="71"/>
      <c r="B3" s="72"/>
      <c r="C3" s="72"/>
      <c r="D3" s="72"/>
      <c r="E3" s="72"/>
      <c r="F3" s="72"/>
      <c r="G3" s="72"/>
      <c r="H3" s="72"/>
      <c r="I3" s="72"/>
      <c r="J3" s="72"/>
      <c r="K3" s="73"/>
      <c r="L3" s="78"/>
      <c r="M3" s="79"/>
    </row>
    <row r="4" spans="1:13" ht="29.25" customHeight="1">
      <c r="A4" s="92" t="s">
        <v>3</v>
      </c>
      <c r="B4" s="93"/>
      <c r="C4" s="94" t="s">
        <v>144</v>
      </c>
      <c r="D4" s="95"/>
      <c r="E4" s="95"/>
      <c r="F4" s="96"/>
      <c r="G4" s="97" t="s">
        <v>5</v>
      </c>
      <c r="H4" s="98"/>
      <c r="I4" s="99" t="s">
        <v>145</v>
      </c>
      <c r="J4" s="99"/>
      <c r="K4" s="99"/>
      <c r="L4" s="99"/>
      <c r="M4" s="100"/>
    </row>
    <row r="5" spans="1:13">
      <c r="A5" s="47" t="s">
        <v>4</v>
      </c>
      <c r="B5" s="46"/>
      <c r="C5" s="89" t="s">
        <v>157</v>
      </c>
      <c r="D5" s="90"/>
      <c r="E5" s="90"/>
      <c r="F5" s="90"/>
      <c r="G5" s="90"/>
      <c r="H5" s="90"/>
      <c r="I5" s="90"/>
      <c r="J5" s="90"/>
      <c r="K5" s="90"/>
      <c r="L5" s="90"/>
      <c r="M5" s="91"/>
    </row>
    <row r="6" spans="1:13">
      <c r="A6" s="47" t="s">
        <v>1</v>
      </c>
      <c r="B6" s="46"/>
      <c r="C6" s="80" t="s">
        <v>158</v>
      </c>
      <c r="D6" s="81"/>
      <c r="E6" s="81"/>
      <c r="F6" s="81"/>
      <c r="G6" s="81"/>
      <c r="H6" s="81"/>
      <c r="I6" s="81"/>
      <c r="J6" s="81"/>
      <c r="K6" s="81"/>
      <c r="L6" s="81"/>
      <c r="M6" s="82"/>
    </row>
    <row r="7" spans="1:13">
      <c r="A7" s="47"/>
      <c r="B7" s="46"/>
      <c r="C7" s="83"/>
      <c r="D7" s="84"/>
      <c r="E7" s="84"/>
      <c r="F7" s="84"/>
      <c r="G7" s="84"/>
      <c r="H7" s="84"/>
      <c r="I7" s="84"/>
      <c r="J7" s="84"/>
      <c r="K7" s="84"/>
      <c r="L7" s="84"/>
      <c r="M7" s="85"/>
    </row>
    <row r="8" spans="1:13">
      <c r="A8" s="47"/>
      <c r="B8" s="46"/>
      <c r="C8" s="86"/>
      <c r="D8" s="87"/>
      <c r="E8" s="87"/>
      <c r="F8" s="87"/>
      <c r="G8" s="87"/>
      <c r="H8" s="87"/>
      <c r="I8" s="87"/>
      <c r="J8" s="87"/>
      <c r="K8" s="87"/>
      <c r="L8" s="87"/>
      <c r="M8" s="88"/>
    </row>
    <row r="9" spans="1:13" ht="28.5" customHeight="1">
      <c r="A9" s="53" t="s">
        <v>6</v>
      </c>
      <c r="B9" s="54"/>
      <c r="C9" s="48" t="s">
        <v>48</v>
      </c>
      <c r="D9" s="48"/>
      <c r="E9" s="48"/>
      <c r="F9" s="48"/>
      <c r="G9" s="54" t="s">
        <v>7</v>
      </c>
      <c r="H9" s="54"/>
      <c r="I9" s="55" t="s">
        <v>46</v>
      </c>
      <c r="J9" s="55"/>
      <c r="K9" s="55"/>
      <c r="L9" s="55"/>
      <c r="M9" s="56"/>
    </row>
    <row r="10" spans="1:13" ht="27.75" customHeight="1">
      <c r="A10" s="47" t="s">
        <v>29</v>
      </c>
      <c r="B10" s="46"/>
      <c r="C10" s="112" t="s">
        <v>54</v>
      </c>
      <c r="D10" s="113"/>
      <c r="E10" s="113"/>
      <c r="F10" s="113"/>
      <c r="G10" s="113"/>
      <c r="H10" s="113"/>
      <c r="I10" s="113"/>
      <c r="J10" s="113"/>
      <c r="K10" s="113"/>
      <c r="L10" s="113"/>
      <c r="M10" s="114"/>
    </row>
    <row r="11" spans="1:13" ht="53.25" customHeight="1">
      <c r="A11" s="60" t="s">
        <v>34</v>
      </c>
      <c r="B11" s="61"/>
      <c r="C11" s="104" t="s">
        <v>109</v>
      </c>
      <c r="D11" s="105"/>
      <c r="E11" s="105"/>
      <c r="F11" s="105"/>
      <c r="G11" s="105"/>
      <c r="H11" s="105"/>
      <c r="I11" s="105"/>
      <c r="J11" s="105"/>
      <c r="K11" s="105"/>
      <c r="L11" s="105"/>
      <c r="M11" s="106"/>
    </row>
    <row r="12" spans="1:13" ht="28.5" customHeight="1">
      <c r="A12" s="47" t="s">
        <v>30</v>
      </c>
      <c r="B12" s="46"/>
      <c r="C12" s="110" t="s">
        <v>149</v>
      </c>
      <c r="D12" s="110"/>
      <c r="E12" s="110"/>
      <c r="F12" s="110"/>
      <c r="G12" s="110"/>
      <c r="H12" s="110"/>
      <c r="I12" s="110"/>
      <c r="J12" s="110"/>
      <c r="K12" s="110"/>
      <c r="L12" s="110"/>
      <c r="M12" s="111"/>
    </row>
    <row r="13" spans="1:13" ht="28.5" customHeight="1">
      <c r="A13" s="47" t="s">
        <v>33</v>
      </c>
      <c r="B13" s="46"/>
      <c r="C13" s="110" t="s">
        <v>149</v>
      </c>
      <c r="D13" s="110"/>
      <c r="E13" s="110"/>
      <c r="F13" s="110"/>
      <c r="G13" s="110"/>
      <c r="H13" s="110"/>
      <c r="I13" s="110"/>
      <c r="J13" s="110"/>
      <c r="K13" s="110"/>
      <c r="L13" s="110"/>
      <c r="M13" s="111"/>
    </row>
    <row r="14" spans="1:13">
      <c r="A14" s="47" t="s">
        <v>8</v>
      </c>
      <c r="B14" s="46"/>
      <c r="C14" s="48" t="s">
        <v>50</v>
      </c>
      <c r="D14" s="48"/>
      <c r="E14" s="48"/>
      <c r="F14" s="48"/>
      <c r="G14" s="46" t="s">
        <v>9</v>
      </c>
      <c r="H14" s="46"/>
      <c r="I14" s="110" t="s">
        <v>159</v>
      </c>
      <c r="J14" s="110"/>
      <c r="K14" s="110"/>
      <c r="L14" s="110"/>
      <c r="M14" s="111"/>
    </row>
    <row r="15" spans="1:13">
      <c r="A15" s="47" t="s">
        <v>10</v>
      </c>
      <c r="B15" s="46"/>
      <c r="C15" s="55" t="s">
        <v>160</v>
      </c>
      <c r="D15" s="55"/>
      <c r="E15" s="55"/>
      <c r="F15" s="55"/>
      <c r="G15" s="55"/>
      <c r="H15" s="55"/>
      <c r="I15" s="55"/>
      <c r="J15" s="55"/>
      <c r="K15" s="55"/>
      <c r="L15" s="55"/>
      <c r="M15" s="56"/>
    </row>
    <row r="16" spans="1:13">
      <c r="A16" s="47"/>
      <c r="B16" s="46"/>
      <c r="C16" s="55"/>
      <c r="D16" s="55"/>
      <c r="E16" s="55"/>
      <c r="F16" s="55"/>
      <c r="G16" s="55"/>
      <c r="H16" s="55"/>
      <c r="I16" s="55"/>
      <c r="J16" s="55"/>
      <c r="K16" s="55"/>
      <c r="L16" s="55"/>
      <c r="M16" s="56"/>
    </row>
  </sheetData>
  <mergeCells count="28">
    <mergeCell ref="A1:K3"/>
    <mergeCell ref="L1:M3"/>
    <mergeCell ref="A4:B4"/>
    <mergeCell ref="C4:F4"/>
    <mergeCell ref="G4:H4"/>
    <mergeCell ref="I4:M4"/>
    <mergeCell ref="A5:B5"/>
    <mergeCell ref="C5:M5"/>
    <mergeCell ref="A6:B8"/>
    <mergeCell ref="C6:M8"/>
    <mergeCell ref="A9:B9"/>
    <mergeCell ref="C9:F9"/>
    <mergeCell ref="G9:H9"/>
    <mergeCell ref="I9:M9"/>
    <mergeCell ref="A10:B10"/>
    <mergeCell ref="C10:M10"/>
    <mergeCell ref="A11:B11"/>
    <mergeCell ref="C11:M11"/>
    <mergeCell ref="A12:B12"/>
    <mergeCell ref="C12:M12"/>
    <mergeCell ref="A15:B16"/>
    <mergeCell ref="C15:M16"/>
    <mergeCell ref="A13:B13"/>
    <mergeCell ref="C13:M13"/>
    <mergeCell ref="A14:B14"/>
    <mergeCell ref="C14:F14"/>
    <mergeCell ref="G14:H14"/>
    <mergeCell ref="I14:M14"/>
  </mergeCells>
  <dataValidations count="1">
    <dataValidation type="list" allowBlank="1" showInputMessage="1" showErrorMessage="1" sqref="C14:F14" xr:uid="{67D78BE2-BEEE-4469-A7D3-3CE7D8E54547}">
      <formula1>Periodo</formula1>
    </dataValidation>
  </dataValidations>
  <hyperlinks>
    <hyperlink ref="C11" r:id="rId1" xr:uid="{13232D07-BF9F-48B6-ABDF-95C63AC6DB70}"/>
  </hyperlinks>
  <pageMargins left="0.7" right="0.7" top="0.75" bottom="0.75" header="0.3" footer="0.3"/>
  <pageSetup orientation="portrait" verticalDpi="300"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5BA13-3394-43DA-9B92-3C2189190BEB}">
  <sheetPr>
    <tabColor rgb="FF92D050"/>
  </sheetPr>
  <dimension ref="A1:M16"/>
  <sheetViews>
    <sheetView workbookViewId="0">
      <selection activeCell="C5" sqref="C5:M5"/>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161</v>
      </c>
      <c r="M1" s="75"/>
    </row>
    <row r="2" spans="1:13">
      <c r="A2" s="68"/>
      <c r="B2" s="69"/>
      <c r="C2" s="69"/>
      <c r="D2" s="69"/>
      <c r="E2" s="69"/>
      <c r="F2" s="69"/>
      <c r="G2" s="69"/>
      <c r="H2" s="69"/>
      <c r="I2" s="69"/>
      <c r="J2" s="69"/>
      <c r="K2" s="70"/>
      <c r="L2" s="76"/>
      <c r="M2" s="77"/>
    </row>
    <row r="3" spans="1:13" ht="15" thickBot="1">
      <c r="A3" s="71"/>
      <c r="B3" s="72"/>
      <c r="C3" s="72"/>
      <c r="D3" s="72"/>
      <c r="E3" s="72"/>
      <c r="F3" s="72"/>
      <c r="G3" s="72"/>
      <c r="H3" s="72"/>
      <c r="I3" s="72"/>
      <c r="J3" s="72"/>
      <c r="K3" s="73"/>
      <c r="L3" s="78"/>
      <c r="M3" s="79"/>
    </row>
    <row r="4" spans="1:13" ht="29.25" customHeight="1">
      <c r="A4" s="92" t="s">
        <v>3</v>
      </c>
      <c r="B4" s="93"/>
      <c r="C4" s="94" t="s">
        <v>144</v>
      </c>
      <c r="D4" s="95"/>
      <c r="E4" s="95"/>
      <c r="F4" s="96"/>
      <c r="G4" s="97" t="s">
        <v>5</v>
      </c>
      <c r="H4" s="98"/>
      <c r="I4" s="99" t="s">
        <v>162</v>
      </c>
      <c r="J4" s="99"/>
      <c r="K4" s="99"/>
      <c r="L4" s="99"/>
      <c r="M4" s="100"/>
    </row>
    <row r="5" spans="1:13">
      <c r="A5" s="47" t="s">
        <v>4</v>
      </c>
      <c r="B5" s="46"/>
      <c r="C5" s="89" t="s">
        <v>163</v>
      </c>
      <c r="D5" s="90"/>
      <c r="E5" s="90"/>
      <c r="F5" s="90"/>
      <c r="G5" s="90"/>
      <c r="H5" s="90"/>
      <c r="I5" s="90"/>
      <c r="J5" s="90"/>
      <c r="K5" s="90"/>
      <c r="L5" s="90"/>
      <c r="M5" s="91"/>
    </row>
    <row r="6" spans="1:13">
      <c r="A6" s="47" t="s">
        <v>1</v>
      </c>
      <c r="B6" s="46"/>
      <c r="C6" s="80" t="s">
        <v>164</v>
      </c>
      <c r="D6" s="81"/>
      <c r="E6" s="81"/>
      <c r="F6" s="81"/>
      <c r="G6" s="81"/>
      <c r="H6" s="81"/>
      <c r="I6" s="81"/>
      <c r="J6" s="81"/>
      <c r="K6" s="81"/>
      <c r="L6" s="81"/>
      <c r="M6" s="82"/>
    </row>
    <row r="7" spans="1:13" ht="23.25" customHeight="1">
      <c r="A7" s="47"/>
      <c r="B7" s="46"/>
      <c r="C7" s="83"/>
      <c r="D7" s="84"/>
      <c r="E7" s="84"/>
      <c r="F7" s="84"/>
      <c r="G7" s="84"/>
      <c r="H7" s="84"/>
      <c r="I7" s="84"/>
      <c r="J7" s="84"/>
      <c r="K7" s="84"/>
      <c r="L7" s="84"/>
      <c r="M7" s="85"/>
    </row>
    <row r="8" spans="1:13" ht="54" customHeight="1">
      <c r="A8" s="47"/>
      <c r="B8" s="46"/>
      <c r="C8" s="86"/>
      <c r="D8" s="87"/>
      <c r="E8" s="87"/>
      <c r="F8" s="87"/>
      <c r="G8" s="87"/>
      <c r="H8" s="87"/>
      <c r="I8" s="87"/>
      <c r="J8" s="87"/>
      <c r="K8" s="87"/>
      <c r="L8" s="87"/>
      <c r="M8" s="88"/>
    </row>
    <row r="9" spans="1:13" ht="28.5" customHeight="1">
      <c r="A9" s="53" t="s">
        <v>6</v>
      </c>
      <c r="B9" s="54"/>
      <c r="C9" s="48" t="s">
        <v>48</v>
      </c>
      <c r="D9" s="48"/>
      <c r="E9" s="48"/>
      <c r="F9" s="48"/>
      <c r="G9" s="54" t="s">
        <v>7</v>
      </c>
      <c r="H9" s="54"/>
      <c r="I9" s="55" t="s">
        <v>46</v>
      </c>
      <c r="J9" s="55"/>
      <c r="K9" s="55"/>
      <c r="L9" s="55"/>
      <c r="M9" s="56"/>
    </row>
    <row r="10" spans="1:13" ht="41.25" customHeight="1">
      <c r="A10" s="47" t="s">
        <v>29</v>
      </c>
      <c r="B10" s="46"/>
      <c r="C10" s="112" t="s">
        <v>54</v>
      </c>
      <c r="D10" s="90"/>
      <c r="E10" s="90"/>
      <c r="F10" s="90"/>
      <c r="G10" s="90"/>
      <c r="H10" s="90"/>
      <c r="I10" s="90"/>
      <c r="J10" s="90"/>
      <c r="K10" s="90"/>
      <c r="L10" s="90"/>
      <c r="M10" s="91"/>
    </row>
    <row r="11" spans="1:13" ht="61.5" customHeight="1">
      <c r="A11" s="60" t="s">
        <v>34</v>
      </c>
      <c r="B11" s="61"/>
      <c r="C11" s="104" t="s">
        <v>109</v>
      </c>
      <c r="D11" s="105"/>
      <c r="E11" s="105"/>
      <c r="F11" s="105"/>
      <c r="G11" s="105"/>
      <c r="H11" s="105"/>
      <c r="I11" s="105"/>
      <c r="J11" s="105"/>
      <c r="K11" s="105"/>
      <c r="L11" s="105"/>
      <c r="M11" s="106"/>
    </row>
    <row r="12" spans="1:13" ht="28.5" customHeight="1">
      <c r="A12" s="47" t="s">
        <v>30</v>
      </c>
      <c r="B12" s="46"/>
      <c r="C12" s="110" t="s">
        <v>149</v>
      </c>
      <c r="D12" s="110"/>
      <c r="E12" s="110"/>
      <c r="F12" s="110"/>
      <c r="G12" s="110"/>
      <c r="H12" s="110"/>
      <c r="I12" s="110"/>
      <c r="J12" s="110"/>
      <c r="K12" s="110"/>
      <c r="L12" s="110"/>
      <c r="M12" s="111"/>
    </row>
    <row r="13" spans="1:13" ht="28.5" customHeight="1">
      <c r="A13" s="47" t="s">
        <v>33</v>
      </c>
      <c r="B13" s="46"/>
      <c r="C13" s="110" t="s">
        <v>149</v>
      </c>
      <c r="D13" s="110"/>
      <c r="E13" s="110"/>
      <c r="F13" s="110"/>
      <c r="G13" s="110"/>
      <c r="H13" s="110"/>
      <c r="I13" s="110"/>
      <c r="J13" s="110"/>
      <c r="K13" s="110"/>
      <c r="L13" s="110"/>
      <c r="M13" s="111"/>
    </row>
    <row r="14" spans="1:13">
      <c r="A14" s="47" t="s">
        <v>8</v>
      </c>
      <c r="B14" s="46"/>
      <c r="C14" s="48" t="s">
        <v>50</v>
      </c>
      <c r="D14" s="48"/>
      <c r="E14" s="48"/>
      <c r="F14" s="48"/>
      <c r="G14" s="46" t="s">
        <v>9</v>
      </c>
      <c r="H14" s="46"/>
      <c r="I14" s="48" t="s">
        <v>165</v>
      </c>
      <c r="J14" s="48"/>
      <c r="K14" s="48"/>
      <c r="L14" s="48"/>
      <c r="M14" s="49"/>
    </row>
    <row r="15" spans="1:13" ht="18.75" customHeight="1">
      <c r="A15" s="47" t="s">
        <v>10</v>
      </c>
      <c r="B15" s="46"/>
      <c r="C15" s="55" t="s">
        <v>166</v>
      </c>
      <c r="D15" s="55"/>
      <c r="E15" s="55"/>
      <c r="F15" s="55"/>
      <c r="G15" s="55"/>
      <c r="H15" s="55"/>
      <c r="I15" s="55"/>
      <c r="J15" s="55"/>
      <c r="K15" s="55"/>
      <c r="L15" s="55"/>
      <c r="M15" s="56"/>
    </row>
    <row r="16" spans="1:13" ht="18.75" customHeight="1">
      <c r="A16" s="47"/>
      <c r="B16" s="46"/>
      <c r="C16" s="55"/>
      <c r="D16" s="55"/>
      <c r="E16" s="55"/>
      <c r="F16" s="55"/>
      <c r="G16" s="55"/>
      <c r="H16" s="55"/>
      <c r="I16" s="55"/>
      <c r="J16" s="55"/>
      <c r="K16" s="55"/>
      <c r="L16" s="55"/>
      <c r="M16" s="56"/>
    </row>
  </sheetData>
  <mergeCells count="28">
    <mergeCell ref="A1:K3"/>
    <mergeCell ref="L1:M3"/>
    <mergeCell ref="A4:B4"/>
    <mergeCell ref="C4:F4"/>
    <mergeCell ref="G4:H4"/>
    <mergeCell ref="I4:M4"/>
    <mergeCell ref="A5:B5"/>
    <mergeCell ref="C5:M5"/>
    <mergeCell ref="A6:B8"/>
    <mergeCell ref="C6:M8"/>
    <mergeCell ref="A9:B9"/>
    <mergeCell ref="C9:F9"/>
    <mergeCell ref="G9:H9"/>
    <mergeCell ref="I9:M9"/>
    <mergeCell ref="A10:B10"/>
    <mergeCell ref="C10:M10"/>
    <mergeCell ref="A11:B11"/>
    <mergeCell ref="C11:M11"/>
    <mergeCell ref="A12:B12"/>
    <mergeCell ref="C12:M12"/>
    <mergeCell ref="A15:B16"/>
    <mergeCell ref="C15:M16"/>
    <mergeCell ref="A13:B13"/>
    <mergeCell ref="C13:M13"/>
    <mergeCell ref="A14:B14"/>
    <mergeCell ref="C14:F14"/>
    <mergeCell ref="G14:H14"/>
    <mergeCell ref="I14:M14"/>
  </mergeCells>
  <dataValidations count="1">
    <dataValidation type="list" allowBlank="1" showInputMessage="1" showErrorMessage="1" sqref="C14:F14" xr:uid="{12C24C3C-D073-4A55-BBF9-27391E91876B}">
      <formula1>Periodo</formula1>
    </dataValidation>
  </dataValidations>
  <hyperlinks>
    <hyperlink ref="C11" r:id="rId1" xr:uid="{4851D266-2325-4F24-AA46-1C88A5781506}"/>
  </hyperlinks>
  <pageMargins left="0.7" right="0.7" top="0.75" bottom="0.75" header="0.3" footer="0.3"/>
  <pageSetup orientation="portrait" verticalDpi="300"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CF0D5-C823-4A14-9739-206DFB5B87DB}">
  <sheetPr>
    <tabColor rgb="FF92D050"/>
  </sheetPr>
  <dimension ref="A1:M16"/>
  <sheetViews>
    <sheetView workbookViewId="0">
      <selection activeCell="A9" sqref="A9:B9"/>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167</v>
      </c>
      <c r="M1" s="75"/>
    </row>
    <row r="2" spans="1:13">
      <c r="A2" s="68"/>
      <c r="B2" s="69"/>
      <c r="C2" s="69"/>
      <c r="D2" s="69"/>
      <c r="E2" s="69"/>
      <c r="F2" s="69"/>
      <c r="G2" s="69"/>
      <c r="H2" s="69"/>
      <c r="I2" s="69"/>
      <c r="J2" s="69"/>
      <c r="K2" s="70"/>
      <c r="L2" s="76"/>
      <c r="M2" s="77"/>
    </row>
    <row r="3" spans="1:13" ht="15" thickBot="1">
      <c r="A3" s="71"/>
      <c r="B3" s="72"/>
      <c r="C3" s="72"/>
      <c r="D3" s="72"/>
      <c r="E3" s="72"/>
      <c r="F3" s="72"/>
      <c r="G3" s="72"/>
      <c r="H3" s="72"/>
      <c r="I3" s="72"/>
      <c r="J3" s="72"/>
      <c r="K3" s="73"/>
      <c r="L3" s="78"/>
      <c r="M3" s="79"/>
    </row>
    <row r="4" spans="1:13" ht="29.25" customHeight="1">
      <c r="A4" s="92" t="s">
        <v>3</v>
      </c>
      <c r="B4" s="93"/>
      <c r="C4" s="94" t="s">
        <v>144</v>
      </c>
      <c r="D4" s="95"/>
      <c r="E4" s="95"/>
      <c r="F4" s="96"/>
      <c r="G4" s="97" t="s">
        <v>5</v>
      </c>
      <c r="H4" s="98"/>
      <c r="I4" s="99" t="s">
        <v>168</v>
      </c>
      <c r="J4" s="99"/>
      <c r="K4" s="99"/>
      <c r="L4" s="99"/>
      <c r="M4" s="100"/>
    </row>
    <row r="5" spans="1:13">
      <c r="A5" s="47" t="s">
        <v>4</v>
      </c>
      <c r="B5" s="46"/>
      <c r="C5" s="89" t="s">
        <v>169</v>
      </c>
      <c r="D5" s="90"/>
      <c r="E5" s="90"/>
      <c r="F5" s="90"/>
      <c r="G5" s="90"/>
      <c r="H5" s="90"/>
      <c r="I5" s="90"/>
      <c r="J5" s="90"/>
      <c r="K5" s="90"/>
      <c r="L5" s="90"/>
      <c r="M5" s="91"/>
    </row>
    <row r="6" spans="1:13" ht="17.25" customHeight="1">
      <c r="A6" s="47" t="s">
        <v>1</v>
      </c>
      <c r="B6" s="46"/>
      <c r="C6" s="80" t="s">
        <v>170</v>
      </c>
      <c r="D6" s="81"/>
      <c r="E6" s="81"/>
      <c r="F6" s="81"/>
      <c r="G6" s="81"/>
      <c r="H6" s="81"/>
      <c r="I6" s="81"/>
      <c r="J6" s="81"/>
      <c r="K6" s="81"/>
      <c r="L6" s="81"/>
      <c r="M6" s="82"/>
    </row>
    <row r="7" spans="1:13" ht="15.75" customHeight="1">
      <c r="A7" s="47"/>
      <c r="B7" s="46"/>
      <c r="C7" s="83"/>
      <c r="D7" s="84"/>
      <c r="E7" s="84"/>
      <c r="F7" s="84"/>
      <c r="G7" s="84"/>
      <c r="H7" s="84"/>
      <c r="I7" s="84"/>
      <c r="J7" s="84"/>
      <c r="K7" s="84"/>
      <c r="L7" s="84"/>
      <c r="M7" s="85"/>
    </row>
    <row r="8" spans="1:13" ht="17.25" customHeight="1">
      <c r="A8" s="47"/>
      <c r="B8" s="46"/>
      <c r="C8" s="86"/>
      <c r="D8" s="87"/>
      <c r="E8" s="87"/>
      <c r="F8" s="87"/>
      <c r="G8" s="87"/>
      <c r="H8" s="87"/>
      <c r="I8" s="87"/>
      <c r="J8" s="87"/>
      <c r="K8" s="87"/>
      <c r="L8" s="87"/>
      <c r="M8" s="88"/>
    </row>
    <row r="9" spans="1:13" ht="28.5" customHeight="1">
      <c r="A9" s="53" t="s">
        <v>6</v>
      </c>
      <c r="B9" s="54"/>
      <c r="C9" s="48" t="s">
        <v>48</v>
      </c>
      <c r="D9" s="48"/>
      <c r="E9" s="48"/>
      <c r="F9" s="48"/>
      <c r="G9" s="54" t="s">
        <v>7</v>
      </c>
      <c r="H9" s="54"/>
      <c r="I9" s="55" t="s">
        <v>46</v>
      </c>
      <c r="J9" s="55"/>
      <c r="K9" s="55"/>
      <c r="L9" s="55"/>
      <c r="M9" s="56"/>
    </row>
    <row r="10" spans="1:13">
      <c r="A10" s="47" t="s">
        <v>29</v>
      </c>
      <c r="B10" s="46"/>
      <c r="C10" s="48" t="s">
        <v>133</v>
      </c>
      <c r="D10" s="48"/>
      <c r="E10" s="48"/>
      <c r="F10" s="48"/>
      <c r="G10" s="48"/>
      <c r="H10" s="48"/>
      <c r="I10" s="48"/>
      <c r="J10" s="48"/>
      <c r="K10" s="48"/>
      <c r="L10" s="48"/>
      <c r="M10" s="49"/>
    </row>
    <row r="11" spans="1:13" ht="28.5" customHeight="1">
      <c r="A11" s="60" t="s">
        <v>34</v>
      </c>
      <c r="B11" s="61"/>
      <c r="C11" s="104" t="s">
        <v>55</v>
      </c>
      <c r="D11" s="105"/>
      <c r="E11" s="105"/>
      <c r="F11" s="105"/>
      <c r="G11" s="105"/>
      <c r="H11" s="105"/>
      <c r="I11" s="105"/>
      <c r="J11" s="105"/>
      <c r="K11" s="105"/>
      <c r="L11" s="105"/>
      <c r="M11" s="106"/>
    </row>
    <row r="12" spans="1:13" ht="28.5" customHeight="1">
      <c r="A12" s="47" t="s">
        <v>30</v>
      </c>
      <c r="B12" s="46"/>
      <c r="C12" s="110" t="s">
        <v>149</v>
      </c>
      <c r="D12" s="110"/>
      <c r="E12" s="110"/>
      <c r="F12" s="110"/>
      <c r="G12" s="110"/>
      <c r="H12" s="110"/>
      <c r="I12" s="110"/>
      <c r="J12" s="110"/>
      <c r="K12" s="110"/>
      <c r="L12" s="110"/>
      <c r="M12" s="111"/>
    </row>
    <row r="13" spans="1:13" ht="28.5" customHeight="1">
      <c r="A13" s="47" t="s">
        <v>33</v>
      </c>
      <c r="B13" s="46"/>
      <c r="C13" s="110" t="s">
        <v>149</v>
      </c>
      <c r="D13" s="110"/>
      <c r="E13" s="110"/>
      <c r="F13" s="110"/>
      <c r="G13" s="110"/>
      <c r="H13" s="110"/>
      <c r="I13" s="110"/>
      <c r="J13" s="110"/>
      <c r="K13" s="110"/>
      <c r="L13" s="110"/>
      <c r="M13" s="111"/>
    </row>
    <row r="14" spans="1:13">
      <c r="A14" s="47" t="s">
        <v>8</v>
      </c>
      <c r="B14" s="46"/>
      <c r="C14" s="48"/>
      <c r="D14" s="48"/>
      <c r="E14" s="48"/>
      <c r="F14" s="48"/>
      <c r="G14" s="46" t="s">
        <v>9</v>
      </c>
      <c r="H14" s="46"/>
      <c r="I14" s="48">
        <v>2016</v>
      </c>
      <c r="J14" s="48"/>
      <c r="K14" s="48"/>
      <c r="L14" s="48"/>
      <c r="M14" s="49"/>
    </row>
    <row r="15" spans="1:13">
      <c r="A15" s="47" t="s">
        <v>10</v>
      </c>
      <c r="B15" s="46"/>
      <c r="C15" s="55" t="s">
        <v>136</v>
      </c>
      <c r="D15" s="48"/>
      <c r="E15" s="48"/>
      <c r="F15" s="48"/>
      <c r="G15" s="48"/>
      <c r="H15" s="48"/>
      <c r="I15" s="48"/>
      <c r="J15" s="48"/>
      <c r="K15" s="48"/>
      <c r="L15" s="48"/>
      <c r="M15" s="49"/>
    </row>
    <row r="16" spans="1:13">
      <c r="A16" s="47"/>
      <c r="B16" s="46"/>
      <c r="C16" s="48"/>
      <c r="D16" s="48"/>
      <c r="E16" s="48"/>
      <c r="F16" s="48"/>
      <c r="G16" s="48"/>
      <c r="H16" s="48"/>
      <c r="I16" s="48"/>
      <c r="J16" s="48"/>
      <c r="K16" s="48"/>
      <c r="L16" s="48"/>
      <c r="M16" s="49"/>
    </row>
  </sheetData>
  <mergeCells count="28">
    <mergeCell ref="A1:K3"/>
    <mergeCell ref="L1:M3"/>
    <mergeCell ref="A4:B4"/>
    <mergeCell ref="C4:F4"/>
    <mergeCell ref="G4:H4"/>
    <mergeCell ref="I4:M4"/>
    <mergeCell ref="A5:B5"/>
    <mergeCell ref="C5:M5"/>
    <mergeCell ref="A6:B8"/>
    <mergeCell ref="C6:M8"/>
    <mergeCell ref="A9:B9"/>
    <mergeCell ref="C9:F9"/>
    <mergeCell ref="G9:H9"/>
    <mergeCell ref="I9:M9"/>
    <mergeCell ref="A10:B10"/>
    <mergeCell ref="C10:M10"/>
    <mergeCell ref="A11:B11"/>
    <mergeCell ref="C11:M11"/>
    <mergeCell ref="A12:B12"/>
    <mergeCell ref="C12:M12"/>
    <mergeCell ref="A15:B16"/>
    <mergeCell ref="C15:M16"/>
    <mergeCell ref="A13:B13"/>
    <mergeCell ref="C13:M13"/>
    <mergeCell ref="A14:B14"/>
    <mergeCell ref="C14:F14"/>
    <mergeCell ref="G14:H14"/>
    <mergeCell ref="I14:M14"/>
  </mergeCells>
  <dataValidations count="1">
    <dataValidation type="list" allowBlank="1" showInputMessage="1" showErrorMessage="1" sqref="C14:F14" xr:uid="{C48C0BF9-41A1-4109-B27A-E0780DE3EA07}">
      <formula1>Periodo</formula1>
    </dataValidation>
  </dataValidations>
  <hyperlinks>
    <hyperlink ref="C11" r:id="rId1" xr:uid="{DDA4CCE6-1046-45D7-B15C-3FE37AA5F4BC}"/>
  </hyperlinks>
  <pageMargins left="0.7" right="0.7" top="0.75" bottom="0.75" header="0.3" footer="0.3"/>
  <pageSetup orientation="portrait" verticalDpi="300" r:id="rId2"/>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2173A-7320-4E3A-8049-A9F1AEBDBD83}">
  <sheetPr>
    <tabColor rgb="FF92D050"/>
  </sheetPr>
  <dimension ref="A1:M16"/>
  <sheetViews>
    <sheetView zoomScaleNormal="100" workbookViewId="0">
      <selection activeCell="A9" sqref="A9:B9"/>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171</v>
      </c>
      <c r="M1" s="75"/>
    </row>
    <row r="2" spans="1:13">
      <c r="A2" s="68"/>
      <c r="B2" s="69"/>
      <c r="C2" s="69"/>
      <c r="D2" s="69"/>
      <c r="E2" s="69"/>
      <c r="F2" s="69"/>
      <c r="G2" s="69"/>
      <c r="H2" s="69"/>
      <c r="I2" s="69"/>
      <c r="J2" s="69"/>
      <c r="K2" s="70"/>
      <c r="L2" s="76"/>
      <c r="M2" s="77"/>
    </row>
    <row r="3" spans="1:13" ht="15" thickBot="1">
      <c r="A3" s="71"/>
      <c r="B3" s="72"/>
      <c r="C3" s="72"/>
      <c r="D3" s="72"/>
      <c r="E3" s="72"/>
      <c r="F3" s="72"/>
      <c r="G3" s="72"/>
      <c r="H3" s="72"/>
      <c r="I3" s="72"/>
      <c r="J3" s="72"/>
      <c r="K3" s="73"/>
      <c r="L3" s="78"/>
      <c r="M3" s="79"/>
    </row>
    <row r="4" spans="1:13" ht="29.25" customHeight="1">
      <c r="A4" s="92" t="s">
        <v>3</v>
      </c>
      <c r="B4" s="93"/>
      <c r="C4" s="94" t="s">
        <v>144</v>
      </c>
      <c r="D4" s="95"/>
      <c r="E4" s="95"/>
      <c r="F4" s="96"/>
      <c r="G4" s="97" t="s">
        <v>5</v>
      </c>
      <c r="H4" s="98"/>
      <c r="I4" s="99" t="s">
        <v>168</v>
      </c>
      <c r="J4" s="99"/>
      <c r="K4" s="99"/>
      <c r="L4" s="99"/>
      <c r="M4" s="100"/>
    </row>
    <row r="5" spans="1:13">
      <c r="A5" s="47" t="s">
        <v>4</v>
      </c>
      <c r="B5" s="46"/>
      <c r="C5" s="89" t="s">
        <v>172</v>
      </c>
      <c r="D5" s="90"/>
      <c r="E5" s="90"/>
      <c r="F5" s="90"/>
      <c r="G5" s="90"/>
      <c r="H5" s="90"/>
      <c r="I5" s="90"/>
      <c r="J5" s="90"/>
      <c r="K5" s="90"/>
      <c r="L5" s="90"/>
      <c r="M5" s="91"/>
    </row>
    <row r="6" spans="1:13">
      <c r="A6" s="47" t="s">
        <v>1</v>
      </c>
      <c r="B6" s="46"/>
      <c r="C6" s="80" t="s">
        <v>173</v>
      </c>
      <c r="D6" s="81"/>
      <c r="E6" s="81"/>
      <c r="F6" s="81"/>
      <c r="G6" s="81"/>
      <c r="H6" s="81"/>
      <c r="I6" s="81"/>
      <c r="J6" s="81"/>
      <c r="K6" s="81"/>
      <c r="L6" s="81"/>
      <c r="M6" s="82"/>
    </row>
    <row r="7" spans="1:13">
      <c r="A7" s="47"/>
      <c r="B7" s="46"/>
      <c r="C7" s="83"/>
      <c r="D7" s="84"/>
      <c r="E7" s="84"/>
      <c r="F7" s="84"/>
      <c r="G7" s="84"/>
      <c r="H7" s="84"/>
      <c r="I7" s="84"/>
      <c r="J7" s="84"/>
      <c r="K7" s="84"/>
      <c r="L7" s="84"/>
      <c r="M7" s="85"/>
    </row>
    <row r="8" spans="1:13">
      <c r="A8" s="47"/>
      <c r="B8" s="46"/>
      <c r="C8" s="86"/>
      <c r="D8" s="87"/>
      <c r="E8" s="87"/>
      <c r="F8" s="87"/>
      <c r="G8" s="87"/>
      <c r="H8" s="87"/>
      <c r="I8" s="87"/>
      <c r="J8" s="87"/>
      <c r="K8" s="87"/>
      <c r="L8" s="87"/>
      <c r="M8" s="88"/>
    </row>
    <row r="9" spans="1:13" ht="28.5" customHeight="1">
      <c r="A9" s="53" t="s">
        <v>6</v>
      </c>
      <c r="B9" s="54"/>
      <c r="C9" s="48" t="s">
        <v>48</v>
      </c>
      <c r="D9" s="48"/>
      <c r="E9" s="48"/>
      <c r="F9" s="48"/>
      <c r="G9" s="54" t="s">
        <v>7</v>
      </c>
      <c r="H9" s="54"/>
      <c r="I9" s="55" t="s">
        <v>46</v>
      </c>
      <c r="J9" s="55"/>
      <c r="K9" s="55"/>
      <c r="L9" s="55"/>
      <c r="M9" s="56"/>
    </row>
    <row r="10" spans="1:13">
      <c r="A10" s="47" t="s">
        <v>29</v>
      </c>
      <c r="B10" s="46"/>
      <c r="C10" s="48" t="s">
        <v>133</v>
      </c>
      <c r="D10" s="48"/>
      <c r="E10" s="48"/>
      <c r="F10" s="48"/>
      <c r="G10" s="48"/>
      <c r="H10" s="48"/>
      <c r="I10" s="48"/>
      <c r="J10" s="48"/>
      <c r="K10" s="48"/>
      <c r="L10" s="48"/>
      <c r="M10" s="49"/>
    </row>
    <row r="11" spans="1:13" ht="28.5" customHeight="1">
      <c r="A11" s="60" t="s">
        <v>34</v>
      </c>
      <c r="B11" s="61"/>
      <c r="C11" s="104" t="s">
        <v>55</v>
      </c>
      <c r="D11" s="105"/>
      <c r="E11" s="105"/>
      <c r="F11" s="105"/>
      <c r="G11" s="105"/>
      <c r="H11" s="105"/>
      <c r="I11" s="105"/>
      <c r="J11" s="105"/>
      <c r="K11" s="105"/>
      <c r="L11" s="105"/>
      <c r="M11" s="106"/>
    </row>
    <row r="12" spans="1:13" ht="28.5" customHeight="1">
      <c r="A12" s="47" t="s">
        <v>30</v>
      </c>
      <c r="B12" s="46"/>
      <c r="C12" s="110" t="s">
        <v>149</v>
      </c>
      <c r="D12" s="110"/>
      <c r="E12" s="110"/>
      <c r="F12" s="110"/>
      <c r="G12" s="110"/>
      <c r="H12" s="110"/>
      <c r="I12" s="110"/>
      <c r="J12" s="110"/>
      <c r="K12" s="110"/>
      <c r="L12" s="110"/>
      <c r="M12" s="111"/>
    </row>
    <row r="13" spans="1:13" ht="28.5" customHeight="1">
      <c r="A13" s="47" t="s">
        <v>33</v>
      </c>
      <c r="B13" s="46"/>
      <c r="C13" s="110" t="s">
        <v>149</v>
      </c>
      <c r="D13" s="110"/>
      <c r="E13" s="110"/>
      <c r="F13" s="110"/>
      <c r="G13" s="110"/>
      <c r="H13" s="110"/>
      <c r="I13" s="110"/>
      <c r="J13" s="110"/>
      <c r="K13" s="110"/>
      <c r="L13" s="110"/>
      <c r="M13" s="111"/>
    </row>
    <row r="14" spans="1:13">
      <c r="A14" s="47" t="s">
        <v>8</v>
      </c>
      <c r="B14" s="46"/>
      <c r="C14" s="48" t="s">
        <v>50</v>
      </c>
      <c r="D14" s="48"/>
      <c r="E14" s="48"/>
      <c r="F14" s="48"/>
      <c r="G14" s="46" t="s">
        <v>9</v>
      </c>
      <c r="H14" s="46"/>
      <c r="I14" s="48">
        <v>2016</v>
      </c>
      <c r="J14" s="48"/>
      <c r="K14" s="48"/>
      <c r="L14" s="48"/>
      <c r="M14" s="49"/>
    </row>
    <row r="15" spans="1:13" ht="14.25" customHeight="1">
      <c r="A15" s="47" t="s">
        <v>10</v>
      </c>
      <c r="B15" s="46"/>
      <c r="C15" s="55" t="s">
        <v>136</v>
      </c>
      <c r="D15" s="48"/>
      <c r="E15" s="48"/>
      <c r="F15" s="48"/>
      <c r="G15" s="48"/>
      <c r="H15" s="48"/>
      <c r="I15" s="48"/>
      <c r="J15" s="48"/>
      <c r="K15" s="48"/>
      <c r="L15" s="48"/>
      <c r="M15" s="49"/>
    </row>
    <row r="16" spans="1:13">
      <c r="A16" s="47"/>
      <c r="B16" s="46"/>
      <c r="C16" s="48"/>
      <c r="D16" s="48"/>
      <c r="E16" s="48"/>
      <c r="F16" s="48"/>
      <c r="G16" s="48"/>
      <c r="H16" s="48"/>
      <c r="I16" s="48"/>
      <c r="J16" s="48"/>
      <c r="K16" s="48"/>
      <c r="L16" s="48"/>
      <c r="M16" s="49"/>
    </row>
  </sheetData>
  <mergeCells count="28">
    <mergeCell ref="A1:K3"/>
    <mergeCell ref="L1:M3"/>
    <mergeCell ref="A4:B4"/>
    <mergeCell ref="C4:F4"/>
    <mergeCell ref="G4:H4"/>
    <mergeCell ref="I4:M4"/>
    <mergeCell ref="A5:B5"/>
    <mergeCell ref="C5:M5"/>
    <mergeCell ref="A6:B8"/>
    <mergeCell ref="C6:M8"/>
    <mergeCell ref="A9:B9"/>
    <mergeCell ref="C9:F9"/>
    <mergeCell ref="G9:H9"/>
    <mergeCell ref="I9:M9"/>
    <mergeCell ref="A10:B10"/>
    <mergeCell ref="C10:M10"/>
    <mergeCell ref="A11:B11"/>
    <mergeCell ref="C11:M11"/>
    <mergeCell ref="A12:B12"/>
    <mergeCell ref="C12:M12"/>
    <mergeCell ref="A15:B16"/>
    <mergeCell ref="C15:M16"/>
    <mergeCell ref="A13:B13"/>
    <mergeCell ref="C13:M13"/>
    <mergeCell ref="A14:B14"/>
    <mergeCell ref="C14:F14"/>
    <mergeCell ref="G14:H14"/>
    <mergeCell ref="I14:M14"/>
  </mergeCells>
  <dataValidations count="1">
    <dataValidation type="list" allowBlank="1" showInputMessage="1" showErrorMessage="1" sqref="C14:F14" xr:uid="{3BD12D4D-577A-4DD1-97DC-5E7FB20719B0}">
      <formula1>Periodo</formula1>
    </dataValidation>
  </dataValidations>
  <hyperlinks>
    <hyperlink ref="C11" r:id="rId1" xr:uid="{97D82234-4226-41AE-98F9-DA8A0EE740B8}"/>
  </hyperlinks>
  <pageMargins left="0.7" right="0.7" top="0.75" bottom="0.75" header="0.3" footer="0.3"/>
  <pageSetup orientation="portrait" verticalDpi="300" r:id="rId2"/>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96767-2845-4A91-AAFD-38119A7C8BF8}">
  <sheetPr>
    <tabColor rgb="FF92D050"/>
  </sheetPr>
  <dimension ref="A1:M16"/>
  <sheetViews>
    <sheetView workbookViewId="0">
      <selection activeCell="O11" sqref="O11"/>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175</v>
      </c>
      <c r="M1" s="75"/>
    </row>
    <row r="2" spans="1:13">
      <c r="A2" s="68"/>
      <c r="B2" s="69"/>
      <c r="C2" s="69"/>
      <c r="D2" s="69"/>
      <c r="E2" s="69"/>
      <c r="F2" s="69"/>
      <c r="G2" s="69"/>
      <c r="H2" s="69"/>
      <c r="I2" s="69"/>
      <c r="J2" s="69"/>
      <c r="K2" s="70"/>
      <c r="L2" s="76"/>
      <c r="M2" s="77"/>
    </row>
    <row r="3" spans="1:13" ht="15" thickBot="1">
      <c r="A3" s="71"/>
      <c r="B3" s="72"/>
      <c r="C3" s="72"/>
      <c r="D3" s="72"/>
      <c r="E3" s="72"/>
      <c r="F3" s="72"/>
      <c r="G3" s="72"/>
      <c r="H3" s="72"/>
      <c r="I3" s="72"/>
      <c r="J3" s="72"/>
      <c r="K3" s="73"/>
      <c r="L3" s="78"/>
      <c r="M3" s="79"/>
    </row>
    <row r="4" spans="1:13" ht="29.25" customHeight="1">
      <c r="A4" s="92" t="s">
        <v>3</v>
      </c>
      <c r="B4" s="93"/>
      <c r="C4" s="94" t="s">
        <v>144</v>
      </c>
      <c r="D4" s="95"/>
      <c r="E4" s="95"/>
      <c r="F4" s="96"/>
      <c r="G4" s="97" t="s">
        <v>5</v>
      </c>
      <c r="H4" s="98"/>
      <c r="I4" s="99" t="s">
        <v>174</v>
      </c>
      <c r="J4" s="99"/>
      <c r="K4" s="99"/>
      <c r="L4" s="99"/>
      <c r="M4" s="100"/>
    </row>
    <row r="5" spans="1:13">
      <c r="A5" s="47" t="s">
        <v>4</v>
      </c>
      <c r="B5" s="46"/>
      <c r="C5" s="89" t="s">
        <v>176</v>
      </c>
      <c r="D5" s="90"/>
      <c r="E5" s="90"/>
      <c r="F5" s="90"/>
      <c r="G5" s="90"/>
      <c r="H5" s="90"/>
      <c r="I5" s="90"/>
      <c r="J5" s="90"/>
      <c r="K5" s="90"/>
      <c r="L5" s="90"/>
      <c r="M5" s="91"/>
    </row>
    <row r="6" spans="1:13">
      <c r="A6" s="47" t="s">
        <v>1</v>
      </c>
      <c r="B6" s="46"/>
      <c r="C6" s="80" t="s">
        <v>177</v>
      </c>
      <c r="D6" s="81"/>
      <c r="E6" s="81"/>
      <c r="F6" s="81"/>
      <c r="G6" s="81"/>
      <c r="H6" s="81"/>
      <c r="I6" s="81"/>
      <c r="J6" s="81"/>
      <c r="K6" s="81"/>
      <c r="L6" s="81"/>
      <c r="M6" s="82"/>
    </row>
    <row r="7" spans="1:13">
      <c r="A7" s="47"/>
      <c r="B7" s="46"/>
      <c r="C7" s="83"/>
      <c r="D7" s="84"/>
      <c r="E7" s="84"/>
      <c r="F7" s="84"/>
      <c r="G7" s="84"/>
      <c r="H7" s="84"/>
      <c r="I7" s="84"/>
      <c r="J7" s="84"/>
      <c r="K7" s="84"/>
      <c r="L7" s="84"/>
      <c r="M7" s="85"/>
    </row>
    <row r="8" spans="1:13">
      <c r="A8" s="47"/>
      <c r="B8" s="46"/>
      <c r="C8" s="86"/>
      <c r="D8" s="87"/>
      <c r="E8" s="87"/>
      <c r="F8" s="87"/>
      <c r="G8" s="87"/>
      <c r="H8" s="87"/>
      <c r="I8" s="87"/>
      <c r="J8" s="87"/>
      <c r="K8" s="87"/>
      <c r="L8" s="87"/>
      <c r="M8" s="88"/>
    </row>
    <row r="9" spans="1:13" ht="28.5" customHeight="1">
      <c r="A9" s="53" t="s">
        <v>6</v>
      </c>
      <c r="B9" s="54"/>
      <c r="C9" s="55" t="s">
        <v>178</v>
      </c>
      <c r="D9" s="55"/>
      <c r="E9" s="55"/>
      <c r="F9" s="55"/>
      <c r="G9" s="54" t="s">
        <v>7</v>
      </c>
      <c r="H9" s="54"/>
      <c r="I9" s="55" t="s">
        <v>46</v>
      </c>
      <c r="J9" s="55"/>
      <c r="K9" s="55"/>
      <c r="L9" s="55"/>
      <c r="M9" s="56"/>
    </row>
    <row r="10" spans="1:13" ht="30" customHeight="1">
      <c r="A10" s="47" t="s">
        <v>29</v>
      </c>
      <c r="B10" s="46"/>
      <c r="C10" s="112" t="s">
        <v>86</v>
      </c>
      <c r="D10" s="113"/>
      <c r="E10" s="113"/>
      <c r="F10" s="113"/>
      <c r="G10" s="113"/>
      <c r="H10" s="113"/>
      <c r="I10" s="113"/>
      <c r="J10" s="113"/>
      <c r="K10" s="113"/>
      <c r="L10" s="113"/>
      <c r="M10" s="114"/>
    </row>
    <row r="11" spans="1:13" ht="28.5" customHeight="1">
      <c r="A11" s="60" t="s">
        <v>34</v>
      </c>
      <c r="B11" s="61"/>
      <c r="C11" s="104" t="s">
        <v>179</v>
      </c>
      <c r="D11" s="105"/>
      <c r="E11" s="105"/>
      <c r="F11" s="105"/>
      <c r="G11" s="105"/>
      <c r="H11" s="105"/>
      <c r="I11" s="105"/>
      <c r="J11" s="105"/>
      <c r="K11" s="105"/>
      <c r="L11" s="105"/>
      <c r="M11" s="106"/>
    </row>
    <row r="12" spans="1:13" ht="28.5" customHeight="1">
      <c r="A12" s="47" t="s">
        <v>30</v>
      </c>
      <c r="B12" s="46"/>
      <c r="C12" s="110" t="s">
        <v>149</v>
      </c>
      <c r="D12" s="110"/>
      <c r="E12" s="110"/>
      <c r="F12" s="110"/>
      <c r="G12" s="110"/>
      <c r="H12" s="110"/>
      <c r="I12" s="110"/>
      <c r="J12" s="110"/>
      <c r="K12" s="110"/>
      <c r="L12" s="110"/>
      <c r="M12" s="111"/>
    </row>
    <row r="13" spans="1:13" ht="28.5" customHeight="1">
      <c r="A13" s="47" t="s">
        <v>33</v>
      </c>
      <c r="B13" s="46"/>
      <c r="C13" s="110" t="s">
        <v>149</v>
      </c>
      <c r="D13" s="110"/>
      <c r="E13" s="110"/>
      <c r="F13" s="110"/>
      <c r="G13" s="110"/>
      <c r="H13" s="110"/>
      <c r="I13" s="110"/>
      <c r="J13" s="110"/>
      <c r="K13" s="110"/>
      <c r="L13" s="110"/>
      <c r="M13" s="111"/>
    </row>
    <row r="14" spans="1:13">
      <c r="A14" s="47" t="s">
        <v>8</v>
      </c>
      <c r="B14" s="46"/>
      <c r="C14" s="48" t="s">
        <v>50</v>
      </c>
      <c r="D14" s="48"/>
      <c r="E14" s="48"/>
      <c r="F14" s="48"/>
      <c r="G14" s="46" t="s">
        <v>9</v>
      </c>
      <c r="H14" s="46"/>
      <c r="I14" s="48" t="s">
        <v>180</v>
      </c>
      <c r="J14" s="48"/>
      <c r="K14" s="48"/>
      <c r="L14" s="48"/>
      <c r="M14" s="49"/>
    </row>
    <row r="15" spans="1:13">
      <c r="A15" s="47" t="s">
        <v>10</v>
      </c>
      <c r="B15" s="46"/>
      <c r="C15" s="48" t="s">
        <v>112</v>
      </c>
      <c r="D15" s="48"/>
      <c r="E15" s="48"/>
      <c r="F15" s="48"/>
      <c r="G15" s="48"/>
      <c r="H15" s="48"/>
      <c r="I15" s="48"/>
      <c r="J15" s="48"/>
      <c r="K15" s="48"/>
      <c r="L15" s="48"/>
      <c r="M15" s="49"/>
    </row>
    <row r="16" spans="1:13">
      <c r="A16" s="47"/>
      <c r="B16" s="46"/>
      <c r="C16" s="48"/>
      <c r="D16" s="48"/>
      <c r="E16" s="48"/>
      <c r="F16" s="48"/>
      <c r="G16" s="48"/>
      <c r="H16" s="48"/>
      <c r="I16" s="48"/>
      <c r="J16" s="48"/>
      <c r="K16" s="48"/>
      <c r="L16" s="48"/>
      <c r="M16" s="49"/>
    </row>
  </sheetData>
  <mergeCells count="28">
    <mergeCell ref="A1:K3"/>
    <mergeCell ref="L1:M3"/>
    <mergeCell ref="A4:B4"/>
    <mergeCell ref="C4:F4"/>
    <mergeCell ref="G4:H4"/>
    <mergeCell ref="I4:M4"/>
    <mergeCell ref="A5:B5"/>
    <mergeCell ref="C5:M5"/>
    <mergeCell ref="A6:B8"/>
    <mergeCell ref="C6:M8"/>
    <mergeCell ref="A9:B9"/>
    <mergeCell ref="C9:F9"/>
    <mergeCell ref="G9:H9"/>
    <mergeCell ref="I9:M9"/>
    <mergeCell ref="A10:B10"/>
    <mergeCell ref="C10:M10"/>
    <mergeCell ref="A11:B11"/>
    <mergeCell ref="C11:M11"/>
    <mergeCell ref="A12:B12"/>
    <mergeCell ref="C12:M12"/>
    <mergeCell ref="A15:B16"/>
    <mergeCell ref="C15:M16"/>
    <mergeCell ref="A13:B13"/>
    <mergeCell ref="C13:M13"/>
    <mergeCell ref="A14:B14"/>
    <mergeCell ref="C14:F14"/>
    <mergeCell ref="G14:H14"/>
    <mergeCell ref="I14:M14"/>
  </mergeCells>
  <dataValidations count="1">
    <dataValidation type="list" allowBlank="1" showInputMessage="1" showErrorMessage="1" sqref="C14:F14" xr:uid="{7726BB31-0EC7-4678-B29D-9EC0FC067463}">
      <formula1>Periodo</formula1>
    </dataValidation>
  </dataValidations>
  <hyperlinks>
    <hyperlink ref="C11" r:id="rId1" location="es/indicators/indicator/313pwcb_ind" xr:uid="{5645B38F-8225-41D3-9679-03F41703701E}"/>
  </hyperlinks>
  <pageMargins left="0.7" right="0.7" top="0.75" bottom="0.75" header="0.3" footer="0.3"/>
  <pageSetup orientation="portrait" verticalDpi="300" r:id="rId2"/>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4C4ED-A3C2-4A85-9789-3DB6ACA3D3FD}">
  <sheetPr>
    <tabColor rgb="FF92D050"/>
  </sheetPr>
  <dimension ref="A1:M16"/>
  <sheetViews>
    <sheetView workbookViewId="0">
      <selection activeCell="R14" sqref="R14"/>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181</v>
      </c>
      <c r="M1" s="75"/>
    </row>
    <row r="2" spans="1:13">
      <c r="A2" s="68"/>
      <c r="B2" s="69"/>
      <c r="C2" s="69"/>
      <c r="D2" s="69"/>
      <c r="E2" s="69"/>
      <c r="F2" s="69"/>
      <c r="G2" s="69"/>
      <c r="H2" s="69"/>
      <c r="I2" s="69"/>
      <c r="J2" s="69"/>
      <c r="K2" s="70"/>
      <c r="L2" s="76"/>
      <c r="M2" s="77"/>
    </row>
    <row r="3" spans="1:13" ht="15" thickBot="1">
      <c r="A3" s="71"/>
      <c r="B3" s="72"/>
      <c r="C3" s="72"/>
      <c r="D3" s="72"/>
      <c r="E3" s="72"/>
      <c r="F3" s="72"/>
      <c r="G3" s="72"/>
      <c r="H3" s="72"/>
      <c r="I3" s="72"/>
      <c r="J3" s="72"/>
      <c r="K3" s="73"/>
      <c r="L3" s="78"/>
      <c r="M3" s="79"/>
    </row>
    <row r="4" spans="1:13" ht="29.25" customHeight="1">
      <c r="A4" s="92" t="s">
        <v>3</v>
      </c>
      <c r="B4" s="93"/>
      <c r="C4" s="94" t="s">
        <v>144</v>
      </c>
      <c r="D4" s="95"/>
      <c r="E4" s="95"/>
      <c r="F4" s="96"/>
      <c r="G4" s="97" t="s">
        <v>5</v>
      </c>
      <c r="H4" s="98"/>
      <c r="I4" s="99" t="s">
        <v>182</v>
      </c>
      <c r="J4" s="99"/>
      <c r="K4" s="99"/>
      <c r="L4" s="99"/>
      <c r="M4" s="100"/>
    </row>
    <row r="5" spans="1:13">
      <c r="A5" s="47" t="s">
        <v>4</v>
      </c>
      <c r="B5" s="46"/>
      <c r="C5" s="89" t="s">
        <v>183</v>
      </c>
      <c r="D5" s="90"/>
      <c r="E5" s="90"/>
      <c r="F5" s="90"/>
      <c r="G5" s="90"/>
      <c r="H5" s="90"/>
      <c r="I5" s="90"/>
      <c r="J5" s="90"/>
      <c r="K5" s="90"/>
      <c r="L5" s="90"/>
      <c r="M5" s="91"/>
    </row>
    <row r="6" spans="1:13">
      <c r="A6" s="47" t="s">
        <v>1</v>
      </c>
      <c r="B6" s="46"/>
      <c r="C6" s="115" t="s">
        <v>184</v>
      </c>
      <c r="D6" s="116"/>
      <c r="E6" s="116"/>
      <c r="F6" s="116"/>
      <c r="G6" s="116"/>
      <c r="H6" s="116"/>
      <c r="I6" s="116"/>
      <c r="J6" s="116"/>
      <c r="K6" s="116"/>
      <c r="L6" s="116"/>
      <c r="M6" s="117"/>
    </row>
    <row r="7" spans="1:13">
      <c r="A7" s="47"/>
      <c r="B7" s="46"/>
      <c r="C7" s="118"/>
      <c r="D7" s="119"/>
      <c r="E7" s="119"/>
      <c r="F7" s="119"/>
      <c r="G7" s="119"/>
      <c r="H7" s="119"/>
      <c r="I7" s="119"/>
      <c r="J7" s="119"/>
      <c r="K7" s="119"/>
      <c r="L7" s="119"/>
      <c r="M7" s="120"/>
    </row>
    <row r="8" spans="1:13">
      <c r="A8" s="47"/>
      <c r="B8" s="46"/>
      <c r="C8" s="121"/>
      <c r="D8" s="122"/>
      <c r="E8" s="122"/>
      <c r="F8" s="122"/>
      <c r="G8" s="122"/>
      <c r="H8" s="122"/>
      <c r="I8" s="122"/>
      <c r="J8" s="122"/>
      <c r="K8" s="122"/>
      <c r="L8" s="122"/>
      <c r="M8" s="123"/>
    </row>
    <row r="9" spans="1:13" ht="28.5" customHeight="1">
      <c r="A9" s="53" t="s">
        <v>6</v>
      </c>
      <c r="B9" s="54"/>
      <c r="C9" s="48" t="s">
        <v>48</v>
      </c>
      <c r="D9" s="48"/>
      <c r="E9" s="48"/>
      <c r="F9" s="48"/>
      <c r="G9" s="54" t="s">
        <v>7</v>
      </c>
      <c r="H9" s="54"/>
      <c r="I9" s="55" t="s">
        <v>46</v>
      </c>
      <c r="J9" s="55"/>
      <c r="K9" s="55"/>
      <c r="L9" s="55"/>
      <c r="M9" s="56"/>
    </row>
    <row r="10" spans="1:13" ht="30.75" customHeight="1">
      <c r="A10" s="47" t="s">
        <v>29</v>
      </c>
      <c r="B10" s="46"/>
      <c r="C10" s="112" t="s">
        <v>185</v>
      </c>
      <c r="D10" s="113"/>
      <c r="E10" s="113"/>
      <c r="F10" s="113"/>
      <c r="G10" s="113"/>
      <c r="H10" s="113"/>
      <c r="I10" s="113"/>
      <c r="J10" s="113"/>
      <c r="K10" s="113"/>
      <c r="L10" s="113"/>
      <c r="M10" s="114"/>
    </row>
    <row r="11" spans="1:13" ht="28.5" customHeight="1">
      <c r="A11" s="60" t="s">
        <v>34</v>
      </c>
      <c r="B11" s="61"/>
      <c r="C11" s="104" t="s">
        <v>186</v>
      </c>
      <c r="D11" s="105"/>
      <c r="E11" s="105"/>
      <c r="F11" s="105"/>
      <c r="G11" s="105"/>
      <c r="H11" s="105"/>
      <c r="I11" s="105"/>
      <c r="J11" s="105"/>
      <c r="K11" s="105"/>
      <c r="L11" s="105"/>
      <c r="M11" s="106"/>
    </row>
    <row r="12" spans="1:13" ht="28.5" customHeight="1">
      <c r="A12" s="47" t="s">
        <v>30</v>
      </c>
      <c r="B12" s="46"/>
      <c r="C12" s="110" t="s">
        <v>149</v>
      </c>
      <c r="D12" s="110"/>
      <c r="E12" s="110"/>
      <c r="F12" s="110"/>
      <c r="G12" s="110"/>
      <c r="H12" s="110"/>
      <c r="I12" s="110"/>
      <c r="J12" s="110"/>
      <c r="K12" s="110"/>
      <c r="L12" s="110"/>
      <c r="M12" s="111"/>
    </row>
    <row r="13" spans="1:13" ht="28.5" customHeight="1">
      <c r="A13" s="47" t="s">
        <v>33</v>
      </c>
      <c r="B13" s="46"/>
      <c r="C13" s="110" t="s">
        <v>149</v>
      </c>
      <c r="D13" s="110"/>
      <c r="E13" s="110"/>
      <c r="F13" s="110"/>
      <c r="G13" s="110"/>
      <c r="H13" s="110"/>
      <c r="I13" s="110"/>
      <c r="J13" s="110"/>
      <c r="K13" s="110"/>
      <c r="L13" s="110"/>
      <c r="M13" s="111"/>
    </row>
    <row r="14" spans="1:13">
      <c r="A14" s="47" t="s">
        <v>8</v>
      </c>
      <c r="B14" s="46"/>
      <c r="C14" s="48" t="s">
        <v>50</v>
      </c>
      <c r="D14" s="48"/>
      <c r="E14" s="48"/>
      <c r="F14" s="48"/>
      <c r="G14" s="46" t="s">
        <v>9</v>
      </c>
      <c r="H14" s="46"/>
      <c r="I14" s="48">
        <v>2014</v>
      </c>
      <c r="J14" s="48"/>
      <c r="K14" s="48"/>
      <c r="L14" s="48"/>
      <c r="M14" s="49"/>
    </row>
    <row r="15" spans="1:13">
      <c r="A15" s="47" t="s">
        <v>10</v>
      </c>
      <c r="B15" s="46"/>
      <c r="C15" s="48" t="s">
        <v>112</v>
      </c>
      <c r="D15" s="48"/>
      <c r="E15" s="48"/>
      <c r="F15" s="48"/>
      <c r="G15" s="48"/>
      <c r="H15" s="48"/>
      <c r="I15" s="48"/>
      <c r="J15" s="48"/>
      <c r="K15" s="48"/>
      <c r="L15" s="48"/>
      <c r="M15" s="49"/>
    </row>
    <row r="16" spans="1:13">
      <c r="A16" s="47"/>
      <c r="B16" s="46"/>
      <c r="C16" s="48"/>
      <c r="D16" s="48"/>
      <c r="E16" s="48"/>
      <c r="F16" s="48"/>
      <c r="G16" s="48"/>
      <c r="H16" s="48"/>
      <c r="I16" s="48"/>
      <c r="J16" s="48"/>
      <c r="K16" s="48"/>
      <c r="L16" s="48"/>
      <c r="M16" s="49"/>
    </row>
  </sheetData>
  <mergeCells count="28">
    <mergeCell ref="A1:K3"/>
    <mergeCell ref="L1:M3"/>
    <mergeCell ref="A4:B4"/>
    <mergeCell ref="C4:F4"/>
    <mergeCell ref="G4:H4"/>
    <mergeCell ref="I4:M4"/>
    <mergeCell ref="A5:B5"/>
    <mergeCell ref="C5:M5"/>
    <mergeCell ref="A6:B8"/>
    <mergeCell ref="C6:M8"/>
    <mergeCell ref="A9:B9"/>
    <mergeCell ref="C9:F9"/>
    <mergeCell ref="G9:H9"/>
    <mergeCell ref="I9:M9"/>
    <mergeCell ref="A10:B10"/>
    <mergeCell ref="C10:M10"/>
    <mergeCell ref="A11:B11"/>
    <mergeCell ref="C11:M11"/>
    <mergeCell ref="A12:B12"/>
    <mergeCell ref="C12:M12"/>
    <mergeCell ref="A15:B16"/>
    <mergeCell ref="C15:M16"/>
    <mergeCell ref="A13:B13"/>
    <mergeCell ref="C13:M13"/>
    <mergeCell ref="A14:B14"/>
    <mergeCell ref="C14:F14"/>
    <mergeCell ref="G14:H14"/>
    <mergeCell ref="I14:M14"/>
  </mergeCells>
  <dataValidations count="1">
    <dataValidation type="list" allowBlank="1" showInputMessage="1" showErrorMessage="1" sqref="C14:F14" xr:uid="{7C815BB3-A26F-4BE5-86A2-FDAF89DBA14A}">
      <formula1>Periodo</formula1>
    </dataValidation>
  </dataValidations>
  <hyperlinks>
    <hyperlink ref="C11" r:id="rId1" location="es/indicators/indicator/616telf_ind" xr:uid="{B8787884-51D0-4E31-B470-ED59645D415F}"/>
  </hyperlinks>
  <pageMargins left="0.7" right="0.7" top="0.75" bottom="0.75" header="0.3" footer="0.3"/>
  <pageSetup orientation="portrait" verticalDpi="300" r:id="rId2"/>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B650A-4378-4738-A6A3-5C6F793DCC40}">
  <sheetPr>
    <tabColor rgb="FF92D050"/>
  </sheetPr>
  <dimension ref="A1:M16"/>
  <sheetViews>
    <sheetView workbookViewId="0">
      <selection activeCell="A9" sqref="A9:B9"/>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187</v>
      </c>
      <c r="M1" s="75"/>
    </row>
    <row r="2" spans="1:13">
      <c r="A2" s="68"/>
      <c r="B2" s="69"/>
      <c r="C2" s="69"/>
      <c r="D2" s="69"/>
      <c r="E2" s="69"/>
      <c r="F2" s="69"/>
      <c r="G2" s="69"/>
      <c r="H2" s="69"/>
      <c r="I2" s="69"/>
      <c r="J2" s="69"/>
      <c r="K2" s="70"/>
      <c r="L2" s="76"/>
      <c r="M2" s="77"/>
    </row>
    <row r="3" spans="1:13" ht="15" thickBot="1">
      <c r="A3" s="71"/>
      <c r="B3" s="72"/>
      <c r="C3" s="72"/>
      <c r="D3" s="72"/>
      <c r="E3" s="72"/>
      <c r="F3" s="72"/>
      <c r="G3" s="72"/>
      <c r="H3" s="72"/>
      <c r="I3" s="72"/>
      <c r="J3" s="72"/>
      <c r="K3" s="73"/>
      <c r="L3" s="78"/>
      <c r="M3" s="79"/>
    </row>
    <row r="4" spans="1:13" ht="29.25" customHeight="1">
      <c r="A4" s="92" t="s">
        <v>3</v>
      </c>
      <c r="B4" s="93"/>
      <c r="C4" s="94" t="s">
        <v>144</v>
      </c>
      <c r="D4" s="95"/>
      <c r="E4" s="95"/>
      <c r="F4" s="96"/>
      <c r="G4" s="97" t="s">
        <v>5</v>
      </c>
      <c r="H4" s="98"/>
      <c r="I4" s="99" t="s">
        <v>188</v>
      </c>
      <c r="J4" s="99"/>
      <c r="K4" s="99"/>
      <c r="L4" s="99"/>
      <c r="M4" s="100"/>
    </row>
    <row r="5" spans="1:13" ht="41.25" customHeight="1">
      <c r="A5" s="47" t="s">
        <v>4</v>
      </c>
      <c r="B5" s="46"/>
      <c r="C5" s="124" t="s">
        <v>189</v>
      </c>
      <c r="D5" s="125"/>
      <c r="E5" s="125"/>
      <c r="F5" s="125"/>
      <c r="G5" s="125"/>
      <c r="H5" s="125"/>
      <c r="I5" s="125"/>
      <c r="J5" s="125"/>
      <c r="K5" s="125"/>
      <c r="L5" s="125"/>
      <c r="M5" s="126"/>
    </row>
    <row r="6" spans="1:13">
      <c r="A6" s="47" t="s">
        <v>1</v>
      </c>
      <c r="B6" s="46"/>
      <c r="C6" s="80" t="s">
        <v>190</v>
      </c>
      <c r="D6" s="81"/>
      <c r="E6" s="81"/>
      <c r="F6" s="81"/>
      <c r="G6" s="81"/>
      <c r="H6" s="81"/>
      <c r="I6" s="81"/>
      <c r="J6" s="81"/>
      <c r="K6" s="81"/>
      <c r="L6" s="81"/>
      <c r="M6" s="82"/>
    </row>
    <row r="7" spans="1:13">
      <c r="A7" s="47"/>
      <c r="B7" s="46"/>
      <c r="C7" s="83"/>
      <c r="D7" s="84"/>
      <c r="E7" s="84"/>
      <c r="F7" s="84"/>
      <c r="G7" s="84"/>
      <c r="H7" s="84"/>
      <c r="I7" s="84"/>
      <c r="J7" s="84"/>
      <c r="K7" s="84"/>
      <c r="L7" s="84"/>
      <c r="M7" s="85"/>
    </row>
    <row r="8" spans="1:13">
      <c r="A8" s="47"/>
      <c r="B8" s="46"/>
      <c r="C8" s="86"/>
      <c r="D8" s="87"/>
      <c r="E8" s="87"/>
      <c r="F8" s="87"/>
      <c r="G8" s="87"/>
      <c r="H8" s="87"/>
      <c r="I8" s="87"/>
      <c r="J8" s="87"/>
      <c r="K8" s="87"/>
      <c r="L8" s="87"/>
      <c r="M8" s="88"/>
    </row>
    <row r="9" spans="1:13" ht="28.5" customHeight="1">
      <c r="A9" s="53" t="s">
        <v>6</v>
      </c>
      <c r="B9" s="54"/>
      <c r="C9" s="48" t="s">
        <v>48</v>
      </c>
      <c r="D9" s="48"/>
      <c r="E9" s="48"/>
      <c r="F9" s="48"/>
      <c r="G9" s="54" t="s">
        <v>7</v>
      </c>
      <c r="H9" s="54"/>
      <c r="I9" s="55" t="s">
        <v>46</v>
      </c>
      <c r="J9" s="55"/>
      <c r="K9" s="55"/>
      <c r="L9" s="55"/>
      <c r="M9" s="56"/>
    </row>
    <row r="10" spans="1:13">
      <c r="A10" s="47" t="s">
        <v>29</v>
      </c>
      <c r="B10" s="46"/>
      <c r="C10" s="89" t="s">
        <v>133</v>
      </c>
      <c r="D10" s="90"/>
      <c r="E10" s="90"/>
      <c r="F10" s="90"/>
      <c r="G10" s="90"/>
      <c r="H10" s="90"/>
      <c r="I10" s="90"/>
      <c r="J10" s="90"/>
      <c r="K10" s="90"/>
      <c r="L10" s="90"/>
      <c r="M10" s="91"/>
    </row>
    <row r="11" spans="1:13" ht="28.5" customHeight="1">
      <c r="A11" s="60" t="s">
        <v>34</v>
      </c>
      <c r="B11" s="61"/>
      <c r="C11" s="104" t="s">
        <v>191</v>
      </c>
      <c r="D11" s="105"/>
      <c r="E11" s="105"/>
      <c r="F11" s="105"/>
      <c r="G11" s="105"/>
      <c r="H11" s="105"/>
      <c r="I11" s="105"/>
      <c r="J11" s="105"/>
      <c r="K11" s="105"/>
      <c r="L11" s="105"/>
      <c r="M11" s="106"/>
    </row>
    <row r="12" spans="1:13" ht="28.5" customHeight="1">
      <c r="A12" s="47" t="s">
        <v>30</v>
      </c>
      <c r="B12" s="46"/>
      <c r="C12" s="110" t="s">
        <v>149</v>
      </c>
      <c r="D12" s="110"/>
      <c r="E12" s="110"/>
      <c r="F12" s="110"/>
      <c r="G12" s="110"/>
      <c r="H12" s="110"/>
      <c r="I12" s="110"/>
      <c r="J12" s="110"/>
      <c r="K12" s="110"/>
      <c r="L12" s="110"/>
      <c r="M12" s="111"/>
    </row>
    <row r="13" spans="1:13" ht="28.5" customHeight="1">
      <c r="A13" s="47" t="s">
        <v>33</v>
      </c>
      <c r="B13" s="46"/>
      <c r="C13" s="110" t="s">
        <v>149</v>
      </c>
      <c r="D13" s="110"/>
      <c r="E13" s="110"/>
      <c r="F13" s="110"/>
      <c r="G13" s="110"/>
      <c r="H13" s="110"/>
      <c r="I13" s="110"/>
      <c r="J13" s="110"/>
      <c r="K13" s="110"/>
      <c r="L13" s="110"/>
      <c r="M13" s="111"/>
    </row>
    <row r="14" spans="1:13">
      <c r="A14" s="47" t="s">
        <v>8</v>
      </c>
      <c r="B14" s="46"/>
      <c r="C14" s="48" t="s">
        <v>50</v>
      </c>
      <c r="D14" s="48"/>
      <c r="E14" s="48"/>
      <c r="F14" s="48"/>
      <c r="G14" s="46" t="s">
        <v>9</v>
      </c>
      <c r="H14" s="46"/>
      <c r="I14" s="48">
        <v>2016</v>
      </c>
      <c r="J14" s="48"/>
      <c r="K14" s="48"/>
      <c r="L14" s="48"/>
      <c r="M14" s="49"/>
    </row>
    <row r="15" spans="1:13" ht="14.25" customHeight="1">
      <c r="A15" s="47" t="s">
        <v>10</v>
      </c>
      <c r="B15" s="46"/>
      <c r="C15" s="55" t="s">
        <v>136</v>
      </c>
      <c r="D15" s="48"/>
      <c r="E15" s="48"/>
      <c r="F15" s="48"/>
      <c r="G15" s="48"/>
      <c r="H15" s="48"/>
      <c r="I15" s="48"/>
      <c r="J15" s="48"/>
      <c r="K15" s="48"/>
      <c r="L15" s="48"/>
      <c r="M15" s="49"/>
    </row>
    <row r="16" spans="1:13">
      <c r="A16" s="47"/>
      <c r="B16" s="46"/>
      <c r="C16" s="48"/>
      <c r="D16" s="48"/>
      <c r="E16" s="48"/>
      <c r="F16" s="48"/>
      <c r="G16" s="48"/>
      <c r="H16" s="48"/>
      <c r="I16" s="48"/>
      <c r="J16" s="48"/>
      <c r="K16" s="48"/>
      <c r="L16" s="48"/>
      <c r="M16" s="49"/>
    </row>
  </sheetData>
  <mergeCells count="28">
    <mergeCell ref="A1:K3"/>
    <mergeCell ref="L1:M3"/>
    <mergeCell ref="A4:B4"/>
    <mergeCell ref="C4:F4"/>
    <mergeCell ref="G4:H4"/>
    <mergeCell ref="I4:M4"/>
    <mergeCell ref="A5:B5"/>
    <mergeCell ref="C5:M5"/>
    <mergeCell ref="A6:B8"/>
    <mergeCell ref="C6:M8"/>
    <mergeCell ref="A9:B9"/>
    <mergeCell ref="C9:F9"/>
    <mergeCell ref="G9:H9"/>
    <mergeCell ref="I9:M9"/>
    <mergeCell ref="A10:B10"/>
    <mergeCell ref="C10:M10"/>
    <mergeCell ref="A11:B11"/>
    <mergeCell ref="C11:M11"/>
    <mergeCell ref="A12:B12"/>
    <mergeCell ref="C12:M12"/>
    <mergeCell ref="A15:B16"/>
    <mergeCell ref="C15:M16"/>
    <mergeCell ref="A13:B13"/>
    <mergeCell ref="C13:M13"/>
    <mergeCell ref="A14:B14"/>
    <mergeCell ref="C14:F14"/>
    <mergeCell ref="G14:H14"/>
    <mergeCell ref="I14:M14"/>
  </mergeCells>
  <dataValidations count="1">
    <dataValidation type="list" allowBlank="1" showInputMessage="1" showErrorMessage="1" sqref="C14:F14" xr:uid="{04481DFC-6D7B-442D-BCD5-200CAABF04BB}">
      <formula1>Periodo</formula1>
    </dataValidation>
  </dataValidations>
  <hyperlinks>
    <hyperlink ref="C11" r:id="rId1" xr:uid="{FE65F860-273A-45AC-A680-B688CF98C37C}"/>
  </hyperlinks>
  <pageMargins left="0.7" right="0.7" top="0.75" bottom="0.75" header="0.3" footer="0.3"/>
  <pageSetup orientation="portrait" verticalDpi="300" r:id="rId2"/>
  <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492D6-D528-45CE-A98C-89AB05C47DC6}">
  <sheetPr>
    <tabColor rgb="FF92D050"/>
  </sheetPr>
  <dimension ref="A1:M16"/>
  <sheetViews>
    <sheetView workbookViewId="0">
      <selection activeCell="A9" sqref="A9:B9"/>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194</v>
      </c>
      <c r="M1" s="75"/>
    </row>
    <row r="2" spans="1:13">
      <c r="A2" s="68"/>
      <c r="B2" s="69"/>
      <c r="C2" s="69"/>
      <c r="D2" s="69"/>
      <c r="E2" s="69"/>
      <c r="F2" s="69"/>
      <c r="G2" s="69"/>
      <c r="H2" s="69"/>
      <c r="I2" s="69"/>
      <c r="J2" s="69"/>
      <c r="K2" s="70"/>
      <c r="L2" s="76"/>
      <c r="M2" s="77"/>
    </row>
    <row r="3" spans="1:13" ht="15" thickBot="1">
      <c r="A3" s="71"/>
      <c r="B3" s="72"/>
      <c r="C3" s="72"/>
      <c r="D3" s="72"/>
      <c r="E3" s="72"/>
      <c r="F3" s="72"/>
      <c r="G3" s="72"/>
      <c r="H3" s="72"/>
      <c r="I3" s="72"/>
      <c r="J3" s="72"/>
      <c r="K3" s="73"/>
      <c r="L3" s="78"/>
      <c r="M3" s="79"/>
    </row>
    <row r="4" spans="1:13" ht="29.25" customHeight="1">
      <c r="A4" s="92" t="s">
        <v>3</v>
      </c>
      <c r="B4" s="93"/>
      <c r="C4" s="94" t="s">
        <v>144</v>
      </c>
      <c r="D4" s="95"/>
      <c r="E4" s="95"/>
      <c r="F4" s="96"/>
      <c r="G4" s="97" t="s">
        <v>5</v>
      </c>
      <c r="H4" s="98"/>
      <c r="I4" s="99" t="s">
        <v>195</v>
      </c>
      <c r="J4" s="99"/>
      <c r="K4" s="99"/>
      <c r="L4" s="99"/>
      <c r="M4" s="100"/>
    </row>
    <row r="5" spans="1:13" ht="32.25" customHeight="1">
      <c r="A5" s="47" t="s">
        <v>4</v>
      </c>
      <c r="B5" s="46"/>
      <c r="C5" s="112" t="s">
        <v>196</v>
      </c>
      <c r="D5" s="113"/>
      <c r="E5" s="113"/>
      <c r="F5" s="113"/>
      <c r="G5" s="113"/>
      <c r="H5" s="113"/>
      <c r="I5" s="113"/>
      <c r="J5" s="113"/>
      <c r="K5" s="113"/>
      <c r="L5" s="113"/>
      <c r="M5" s="114"/>
    </row>
    <row r="6" spans="1:13">
      <c r="A6" s="47" t="s">
        <v>1</v>
      </c>
      <c r="B6" s="46"/>
      <c r="C6" s="80" t="s">
        <v>197</v>
      </c>
      <c r="D6" s="81"/>
      <c r="E6" s="81"/>
      <c r="F6" s="81"/>
      <c r="G6" s="81"/>
      <c r="H6" s="81"/>
      <c r="I6" s="81"/>
      <c r="J6" s="81"/>
      <c r="K6" s="81"/>
      <c r="L6" s="81"/>
      <c r="M6" s="82"/>
    </row>
    <row r="7" spans="1:13">
      <c r="A7" s="47"/>
      <c r="B7" s="46"/>
      <c r="C7" s="83"/>
      <c r="D7" s="84"/>
      <c r="E7" s="84"/>
      <c r="F7" s="84"/>
      <c r="G7" s="84"/>
      <c r="H7" s="84"/>
      <c r="I7" s="84"/>
      <c r="J7" s="84"/>
      <c r="K7" s="84"/>
      <c r="L7" s="84"/>
      <c r="M7" s="85"/>
    </row>
    <row r="8" spans="1:13" ht="16.5" customHeight="1">
      <c r="A8" s="47"/>
      <c r="B8" s="46"/>
      <c r="C8" s="86"/>
      <c r="D8" s="87"/>
      <c r="E8" s="87"/>
      <c r="F8" s="87"/>
      <c r="G8" s="87"/>
      <c r="H8" s="87"/>
      <c r="I8" s="87"/>
      <c r="J8" s="87"/>
      <c r="K8" s="87"/>
      <c r="L8" s="87"/>
      <c r="M8" s="88"/>
    </row>
    <row r="9" spans="1:13" ht="28.5" customHeight="1">
      <c r="A9" s="53" t="s">
        <v>6</v>
      </c>
      <c r="B9" s="54"/>
      <c r="C9" s="48" t="s">
        <v>48</v>
      </c>
      <c r="D9" s="48"/>
      <c r="E9" s="48"/>
      <c r="F9" s="48"/>
      <c r="G9" s="54" t="s">
        <v>7</v>
      </c>
      <c r="H9" s="54"/>
      <c r="I9" s="55" t="s">
        <v>46</v>
      </c>
      <c r="J9" s="55"/>
      <c r="K9" s="55"/>
      <c r="L9" s="55"/>
      <c r="M9" s="56"/>
    </row>
    <row r="10" spans="1:13">
      <c r="A10" s="47" t="s">
        <v>29</v>
      </c>
      <c r="B10" s="46"/>
      <c r="C10" s="89" t="s">
        <v>54</v>
      </c>
      <c r="D10" s="90"/>
      <c r="E10" s="90"/>
      <c r="F10" s="90"/>
      <c r="G10" s="90"/>
      <c r="H10" s="90"/>
      <c r="I10" s="90"/>
      <c r="J10" s="90"/>
      <c r="K10" s="90"/>
      <c r="L10" s="90"/>
      <c r="M10" s="91"/>
    </row>
    <row r="11" spans="1:13" ht="58.5" customHeight="1">
      <c r="A11" s="60" t="s">
        <v>34</v>
      </c>
      <c r="B11" s="61"/>
      <c r="C11" s="104" t="s">
        <v>198</v>
      </c>
      <c r="D11" s="105"/>
      <c r="E11" s="105"/>
      <c r="F11" s="105"/>
      <c r="G11" s="105"/>
      <c r="H11" s="105"/>
      <c r="I11" s="105"/>
      <c r="J11" s="105"/>
      <c r="K11" s="105"/>
      <c r="L11" s="105"/>
      <c r="M11" s="106"/>
    </row>
    <row r="12" spans="1:13" ht="28.5" customHeight="1">
      <c r="A12" s="47" t="s">
        <v>30</v>
      </c>
      <c r="B12" s="46"/>
      <c r="C12" s="110" t="s">
        <v>149</v>
      </c>
      <c r="D12" s="110"/>
      <c r="E12" s="110"/>
      <c r="F12" s="110"/>
      <c r="G12" s="110"/>
      <c r="H12" s="110"/>
      <c r="I12" s="110"/>
      <c r="J12" s="110"/>
      <c r="K12" s="110"/>
      <c r="L12" s="110"/>
      <c r="M12" s="111"/>
    </row>
    <row r="13" spans="1:13" ht="28.5" customHeight="1">
      <c r="A13" s="47" t="s">
        <v>33</v>
      </c>
      <c r="B13" s="46"/>
      <c r="C13" s="110" t="s">
        <v>149</v>
      </c>
      <c r="D13" s="110"/>
      <c r="E13" s="110"/>
      <c r="F13" s="110"/>
      <c r="G13" s="110"/>
      <c r="H13" s="110"/>
      <c r="I13" s="110"/>
      <c r="J13" s="110"/>
      <c r="K13" s="110"/>
      <c r="L13" s="110"/>
      <c r="M13" s="111"/>
    </row>
    <row r="14" spans="1:13">
      <c r="A14" s="47" t="s">
        <v>8</v>
      </c>
      <c r="B14" s="46"/>
      <c r="C14" s="48" t="s">
        <v>50</v>
      </c>
      <c r="D14" s="48"/>
      <c r="E14" s="48"/>
      <c r="F14" s="48"/>
      <c r="G14" s="46" t="s">
        <v>9</v>
      </c>
      <c r="H14" s="46"/>
      <c r="I14" s="48">
        <v>2016</v>
      </c>
      <c r="J14" s="48"/>
      <c r="K14" s="48"/>
      <c r="L14" s="48"/>
      <c r="M14" s="49"/>
    </row>
    <row r="15" spans="1:13" ht="22.5" customHeight="1">
      <c r="A15" s="47" t="s">
        <v>10</v>
      </c>
      <c r="B15" s="46"/>
      <c r="C15" s="55" t="s">
        <v>199</v>
      </c>
      <c r="D15" s="48"/>
      <c r="E15" s="48"/>
      <c r="F15" s="48"/>
      <c r="G15" s="48"/>
      <c r="H15" s="48"/>
      <c r="I15" s="48"/>
      <c r="J15" s="48"/>
      <c r="K15" s="48"/>
      <c r="L15" s="48"/>
      <c r="M15" s="49"/>
    </row>
    <row r="16" spans="1:13" ht="12.75" customHeight="1">
      <c r="A16" s="47"/>
      <c r="B16" s="46"/>
      <c r="C16" s="48"/>
      <c r="D16" s="48"/>
      <c r="E16" s="48"/>
      <c r="F16" s="48"/>
      <c r="G16" s="48"/>
      <c r="H16" s="48"/>
      <c r="I16" s="48"/>
      <c r="J16" s="48"/>
      <c r="K16" s="48"/>
      <c r="L16" s="48"/>
      <c r="M16" s="49"/>
    </row>
  </sheetData>
  <mergeCells count="28">
    <mergeCell ref="A1:K3"/>
    <mergeCell ref="L1:M3"/>
    <mergeCell ref="A4:B4"/>
    <mergeCell ref="C4:F4"/>
    <mergeCell ref="G4:H4"/>
    <mergeCell ref="I4:M4"/>
    <mergeCell ref="A5:B5"/>
    <mergeCell ref="C5:M5"/>
    <mergeCell ref="A6:B8"/>
    <mergeCell ref="C6:M8"/>
    <mergeCell ref="A9:B9"/>
    <mergeCell ref="C9:F9"/>
    <mergeCell ref="G9:H9"/>
    <mergeCell ref="I9:M9"/>
    <mergeCell ref="A10:B10"/>
    <mergeCell ref="C10:M10"/>
    <mergeCell ref="A11:B11"/>
    <mergeCell ref="C11:M11"/>
    <mergeCell ref="A12:B12"/>
    <mergeCell ref="C12:M12"/>
    <mergeCell ref="A15:B16"/>
    <mergeCell ref="C15:M16"/>
    <mergeCell ref="A13:B13"/>
    <mergeCell ref="C13:M13"/>
    <mergeCell ref="A14:B14"/>
    <mergeCell ref="C14:F14"/>
    <mergeCell ref="G14:H14"/>
    <mergeCell ref="I14:M14"/>
  </mergeCells>
  <dataValidations count="1">
    <dataValidation type="list" allowBlank="1" showInputMessage="1" showErrorMessage="1" sqref="C14:F14" xr:uid="{84BB98D3-457A-49AC-8E3E-7607A23230A8}">
      <formula1>Periodo</formula1>
    </dataValidation>
  </dataValidations>
  <hyperlinks>
    <hyperlink ref="C11" r:id="rId1" location="informaci%C3%B3n-2016-por-departamento" xr:uid="{A6836894-FB4F-4117-B9BE-6137D9C13BEF}"/>
  </hyperlinks>
  <pageMargins left="0.7" right="0.7" top="0.75" bottom="0.75" header="0.3" footer="0.3"/>
  <pageSetup orientation="portrait" verticalDpi="300" r:id="rId2"/>
  <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6A98-EB97-4B49-9AD8-DD4E3DD63180}">
  <sheetPr>
    <tabColor rgb="FF92D050"/>
  </sheetPr>
  <dimension ref="A1:M16"/>
  <sheetViews>
    <sheetView workbookViewId="0">
      <selection activeCell="A9" sqref="A9:B9"/>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200</v>
      </c>
      <c r="M1" s="75"/>
    </row>
    <row r="2" spans="1:13">
      <c r="A2" s="68"/>
      <c r="B2" s="69"/>
      <c r="C2" s="69"/>
      <c r="D2" s="69"/>
      <c r="E2" s="69"/>
      <c r="F2" s="69"/>
      <c r="G2" s="69"/>
      <c r="H2" s="69"/>
      <c r="I2" s="69"/>
      <c r="J2" s="69"/>
      <c r="K2" s="70"/>
      <c r="L2" s="76"/>
      <c r="M2" s="77"/>
    </row>
    <row r="3" spans="1:13" ht="15" thickBot="1">
      <c r="A3" s="71"/>
      <c r="B3" s="72"/>
      <c r="C3" s="72"/>
      <c r="D3" s="72"/>
      <c r="E3" s="72"/>
      <c r="F3" s="72"/>
      <c r="G3" s="72"/>
      <c r="H3" s="72"/>
      <c r="I3" s="72"/>
      <c r="J3" s="72"/>
      <c r="K3" s="73"/>
      <c r="L3" s="78"/>
      <c r="M3" s="79"/>
    </row>
    <row r="4" spans="1:13" ht="29.25" customHeight="1">
      <c r="A4" s="92" t="s">
        <v>3</v>
      </c>
      <c r="B4" s="93"/>
      <c r="C4" s="94" t="s">
        <v>144</v>
      </c>
      <c r="D4" s="95"/>
      <c r="E4" s="95"/>
      <c r="F4" s="96"/>
      <c r="G4" s="97" t="s">
        <v>5</v>
      </c>
      <c r="H4" s="98"/>
      <c r="I4" s="99" t="s">
        <v>192</v>
      </c>
      <c r="J4" s="99"/>
      <c r="K4" s="99"/>
      <c r="L4" s="99"/>
      <c r="M4" s="100"/>
    </row>
    <row r="5" spans="1:13">
      <c r="A5" s="47" t="s">
        <v>4</v>
      </c>
      <c r="B5" s="46"/>
      <c r="C5" s="89" t="s">
        <v>201</v>
      </c>
      <c r="D5" s="90"/>
      <c r="E5" s="90"/>
      <c r="F5" s="90"/>
      <c r="G5" s="90"/>
      <c r="H5" s="90"/>
      <c r="I5" s="90"/>
      <c r="J5" s="90"/>
      <c r="K5" s="90"/>
      <c r="L5" s="90"/>
      <c r="M5" s="91"/>
    </row>
    <row r="6" spans="1:13">
      <c r="A6" s="47" t="s">
        <v>1</v>
      </c>
      <c r="B6" s="46"/>
      <c r="C6" s="80" t="s">
        <v>202</v>
      </c>
      <c r="D6" s="81"/>
      <c r="E6" s="81"/>
      <c r="F6" s="81"/>
      <c r="G6" s="81"/>
      <c r="H6" s="81"/>
      <c r="I6" s="81"/>
      <c r="J6" s="81"/>
      <c r="K6" s="81"/>
      <c r="L6" s="81"/>
      <c r="M6" s="82"/>
    </row>
    <row r="7" spans="1:13">
      <c r="A7" s="47"/>
      <c r="B7" s="46"/>
      <c r="C7" s="83"/>
      <c r="D7" s="84"/>
      <c r="E7" s="84"/>
      <c r="F7" s="84"/>
      <c r="G7" s="84"/>
      <c r="H7" s="84"/>
      <c r="I7" s="84"/>
      <c r="J7" s="84"/>
      <c r="K7" s="84"/>
      <c r="L7" s="84"/>
      <c r="M7" s="85"/>
    </row>
    <row r="8" spans="1:13">
      <c r="A8" s="47"/>
      <c r="B8" s="46"/>
      <c r="C8" s="86"/>
      <c r="D8" s="87"/>
      <c r="E8" s="87"/>
      <c r="F8" s="87"/>
      <c r="G8" s="87"/>
      <c r="H8" s="87"/>
      <c r="I8" s="87"/>
      <c r="J8" s="87"/>
      <c r="K8" s="87"/>
      <c r="L8" s="87"/>
      <c r="M8" s="88"/>
    </row>
    <row r="9" spans="1:13" ht="28.5" customHeight="1">
      <c r="A9" s="53" t="s">
        <v>6</v>
      </c>
      <c r="B9" s="54"/>
      <c r="C9" s="48" t="s">
        <v>48</v>
      </c>
      <c r="D9" s="48"/>
      <c r="E9" s="48"/>
      <c r="F9" s="48"/>
      <c r="G9" s="54" t="s">
        <v>7</v>
      </c>
      <c r="H9" s="54"/>
      <c r="I9" s="55" t="s">
        <v>46</v>
      </c>
      <c r="J9" s="55"/>
      <c r="K9" s="55"/>
      <c r="L9" s="55"/>
      <c r="M9" s="56"/>
    </row>
    <row r="10" spans="1:13" ht="28.5" customHeight="1">
      <c r="A10" s="127" t="s">
        <v>29</v>
      </c>
      <c r="B10" s="128"/>
      <c r="C10" s="89" t="s">
        <v>54</v>
      </c>
      <c r="D10" s="90"/>
      <c r="E10" s="90"/>
      <c r="F10" s="90"/>
      <c r="G10" s="90"/>
      <c r="H10" s="90"/>
      <c r="I10" s="90"/>
      <c r="J10" s="90"/>
      <c r="K10" s="90"/>
      <c r="L10" s="90"/>
      <c r="M10" s="91"/>
    </row>
    <row r="11" spans="1:13" ht="59.25" customHeight="1">
      <c r="A11" s="60" t="s">
        <v>34</v>
      </c>
      <c r="B11" s="61"/>
      <c r="C11" s="104" t="s">
        <v>203</v>
      </c>
      <c r="D11" s="105"/>
      <c r="E11" s="105"/>
      <c r="F11" s="105"/>
      <c r="G11" s="105"/>
      <c r="H11" s="105"/>
      <c r="I11" s="105"/>
      <c r="J11" s="105"/>
      <c r="K11" s="105"/>
      <c r="L11" s="105"/>
      <c r="M11" s="106"/>
    </row>
    <row r="12" spans="1:13" ht="28.5" customHeight="1">
      <c r="A12" s="47" t="s">
        <v>30</v>
      </c>
      <c r="B12" s="46"/>
      <c r="C12" s="110" t="s">
        <v>149</v>
      </c>
      <c r="D12" s="110"/>
      <c r="E12" s="110"/>
      <c r="F12" s="110"/>
      <c r="G12" s="110"/>
      <c r="H12" s="110"/>
      <c r="I12" s="110"/>
      <c r="J12" s="110"/>
      <c r="K12" s="110"/>
      <c r="L12" s="110"/>
      <c r="M12" s="111"/>
    </row>
    <row r="13" spans="1:13" ht="28.5" customHeight="1">
      <c r="A13" s="47" t="s">
        <v>33</v>
      </c>
      <c r="B13" s="46"/>
      <c r="C13" s="110" t="s">
        <v>149</v>
      </c>
      <c r="D13" s="110"/>
      <c r="E13" s="110"/>
      <c r="F13" s="110"/>
      <c r="G13" s="110"/>
      <c r="H13" s="110"/>
      <c r="I13" s="110"/>
      <c r="J13" s="110"/>
      <c r="K13" s="110"/>
      <c r="L13" s="110"/>
      <c r="M13" s="111"/>
    </row>
    <row r="14" spans="1:13">
      <c r="A14" s="47" t="s">
        <v>8</v>
      </c>
      <c r="B14" s="46"/>
      <c r="C14" s="48" t="s">
        <v>50</v>
      </c>
      <c r="D14" s="48"/>
      <c r="E14" s="48"/>
      <c r="F14" s="48"/>
      <c r="G14" s="46" t="s">
        <v>9</v>
      </c>
      <c r="H14" s="46"/>
      <c r="I14" s="48">
        <v>2016</v>
      </c>
      <c r="J14" s="48"/>
      <c r="K14" s="48"/>
      <c r="L14" s="48"/>
      <c r="M14" s="49"/>
    </row>
    <row r="15" spans="1:13" ht="14.25" customHeight="1">
      <c r="A15" s="47" t="s">
        <v>10</v>
      </c>
      <c r="B15" s="46"/>
      <c r="C15" s="55" t="s">
        <v>199</v>
      </c>
      <c r="D15" s="48"/>
      <c r="E15" s="48"/>
      <c r="F15" s="48"/>
      <c r="G15" s="48"/>
      <c r="H15" s="48"/>
      <c r="I15" s="48"/>
      <c r="J15" s="48"/>
      <c r="K15" s="48"/>
      <c r="L15" s="48"/>
      <c r="M15" s="49"/>
    </row>
    <row r="16" spans="1:13" ht="20.25" customHeight="1">
      <c r="A16" s="47"/>
      <c r="B16" s="46"/>
      <c r="C16" s="48"/>
      <c r="D16" s="48"/>
      <c r="E16" s="48"/>
      <c r="F16" s="48"/>
      <c r="G16" s="48"/>
      <c r="H16" s="48"/>
      <c r="I16" s="48"/>
      <c r="J16" s="48"/>
      <c r="K16" s="48"/>
      <c r="L16" s="48"/>
      <c r="M16" s="49"/>
    </row>
  </sheetData>
  <mergeCells count="28">
    <mergeCell ref="A1:K3"/>
    <mergeCell ref="L1:M3"/>
    <mergeCell ref="A4:B4"/>
    <mergeCell ref="C4:F4"/>
    <mergeCell ref="G4:H4"/>
    <mergeCell ref="I4:M4"/>
    <mergeCell ref="A5:B5"/>
    <mergeCell ref="C5:M5"/>
    <mergeCell ref="A6:B8"/>
    <mergeCell ref="C6:M8"/>
    <mergeCell ref="A9:B9"/>
    <mergeCell ref="C9:F9"/>
    <mergeCell ref="G9:H9"/>
    <mergeCell ref="I9:M9"/>
    <mergeCell ref="A10:B10"/>
    <mergeCell ref="C10:M10"/>
    <mergeCell ref="A11:B11"/>
    <mergeCell ref="C11:M11"/>
    <mergeCell ref="A12:B12"/>
    <mergeCell ref="C12:M12"/>
    <mergeCell ref="A15:B16"/>
    <mergeCell ref="C15:M16"/>
    <mergeCell ref="A13:B13"/>
    <mergeCell ref="C13:M13"/>
    <mergeCell ref="A14:B14"/>
    <mergeCell ref="C14:F14"/>
    <mergeCell ref="G14:H14"/>
    <mergeCell ref="I14:M14"/>
  </mergeCells>
  <dataValidations count="1">
    <dataValidation type="list" allowBlank="1" showInputMessage="1" showErrorMessage="1" sqref="C14:F14" xr:uid="{A8C662EF-F769-4667-AFA0-D11F4528AD7C}">
      <formula1>Periodo</formula1>
    </dataValidation>
  </dataValidations>
  <hyperlinks>
    <hyperlink ref="C11" r:id="rId1" xr:uid="{56C03751-86B6-4CA7-92CF-8A5CC06CE168}"/>
  </hyperlinks>
  <pageMargins left="0.7" right="0.7" top="0.75" bottom="0.75" header="0.3" footer="0.3"/>
  <pageSetup orientation="portrait" verticalDpi="3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W16"/>
  <sheetViews>
    <sheetView workbookViewId="0">
      <selection activeCell="A17" sqref="A17:XFD18"/>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2" width="6.5703125" style="1"/>
    <col min="13" max="13" width="6.7109375" style="1" customWidth="1"/>
    <col min="14" max="22" width="6.5703125" style="1"/>
    <col min="23" max="23" width="35.7109375" style="1" customWidth="1"/>
    <col min="24" max="16384" width="6.5703125" style="1"/>
  </cols>
  <sheetData>
    <row r="1" spans="1:23" ht="14.25" customHeight="1">
      <c r="A1" s="65" t="s">
        <v>0</v>
      </c>
      <c r="B1" s="66"/>
      <c r="C1" s="66"/>
      <c r="D1" s="66"/>
      <c r="E1" s="66"/>
      <c r="F1" s="66"/>
      <c r="G1" s="66"/>
      <c r="H1" s="66"/>
      <c r="I1" s="66"/>
      <c r="J1" s="66"/>
      <c r="K1" s="67"/>
      <c r="L1" s="74" t="s">
        <v>61</v>
      </c>
      <c r="M1" s="75"/>
    </row>
    <row r="2" spans="1:23">
      <c r="A2" s="68"/>
      <c r="B2" s="69"/>
      <c r="C2" s="69"/>
      <c r="D2" s="69"/>
      <c r="E2" s="69"/>
      <c r="F2" s="69"/>
      <c r="G2" s="69"/>
      <c r="H2" s="69"/>
      <c r="I2" s="69"/>
      <c r="J2" s="69"/>
      <c r="K2" s="70"/>
      <c r="L2" s="76"/>
      <c r="M2" s="77"/>
    </row>
    <row r="3" spans="1:23" ht="15" thickBot="1">
      <c r="A3" s="71"/>
      <c r="B3" s="72"/>
      <c r="C3" s="72"/>
      <c r="D3" s="72"/>
      <c r="E3" s="72"/>
      <c r="F3" s="72"/>
      <c r="G3" s="72"/>
      <c r="H3" s="72"/>
      <c r="I3" s="72"/>
      <c r="J3" s="72"/>
      <c r="K3" s="73"/>
      <c r="L3" s="78"/>
      <c r="M3" s="79"/>
    </row>
    <row r="4" spans="1:23" ht="29.25" customHeight="1">
      <c r="A4" s="92" t="s">
        <v>3</v>
      </c>
      <c r="B4" s="93"/>
      <c r="C4" s="94" t="s">
        <v>37</v>
      </c>
      <c r="D4" s="95"/>
      <c r="E4" s="95"/>
      <c r="F4" s="96"/>
      <c r="G4" s="97" t="s">
        <v>5</v>
      </c>
      <c r="H4" s="98"/>
      <c r="I4" s="99" t="s">
        <v>36</v>
      </c>
      <c r="J4" s="99"/>
      <c r="K4" s="99"/>
      <c r="L4" s="99"/>
      <c r="M4" s="100"/>
    </row>
    <row r="5" spans="1:23">
      <c r="A5" s="47" t="s">
        <v>4</v>
      </c>
      <c r="B5" s="46"/>
      <c r="C5" s="89" t="s">
        <v>58</v>
      </c>
      <c r="D5" s="90"/>
      <c r="E5" s="90"/>
      <c r="F5" s="90"/>
      <c r="G5" s="90"/>
      <c r="H5" s="90"/>
      <c r="I5" s="90"/>
      <c r="J5" s="90"/>
      <c r="K5" s="90"/>
      <c r="L5" s="90"/>
      <c r="M5" s="91"/>
    </row>
    <row r="6" spans="1:23" ht="15">
      <c r="A6" s="47" t="s">
        <v>1</v>
      </c>
      <c r="B6" s="46"/>
      <c r="C6" s="80" t="s">
        <v>110</v>
      </c>
      <c r="D6" s="81"/>
      <c r="E6" s="81"/>
      <c r="F6" s="81"/>
      <c r="G6" s="81"/>
      <c r="H6" s="81"/>
      <c r="I6" s="81"/>
      <c r="J6" s="81"/>
      <c r="K6" s="81"/>
      <c r="L6" s="81"/>
      <c r="M6" s="82"/>
      <c r="O6"/>
      <c r="P6"/>
      <c r="Q6"/>
      <c r="R6"/>
      <c r="S6"/>
      <c r="T6"/>
      <c r="U6"/>
      <c r="V6"/>
      <c r="W6"/>
    </row>
    <row r="7" spans="1:23" ht="33" customHeight="1">
      <c r="A7" s="47"/>
      <c r="B7" s="46"/>
      <c r="C7" s="83"/>
      <c r="D7" s="84"/>
      <c r="E7" s="84"/>
      <c r="F7" s="84"/>
      <c r="G7" s="84"/>
      <c r="H7" s="84"/>
      <c r="I7" s="84"/>
      <c r="J7" s="84"/>
      <c r="K7" s="84"/>
      <c r="L7" s="84"/>
      <c r="M7" s="85"/>
      <c r="O7"/>
      <c r="P7"/>
      <c r="Q7"/>
      <c r="R7"/>
      <c r="S7"/>
      <c r="T7"/>
      <c r="U7"/>
      <c r="V7"/>
      <c r="W7"/>
    </row>
    <row r="8" spans="1:23" ht="33" customHeight="1">
      <c r="A8" s="47"/>
      <c r="B8" s="46"/>
      <c r="C8" s="86"/>
      <c r="D8" s="87"/>
      <c r="E8" s="87"/>
      <c r="F8" s="87"/>
      <c r="G8" s="87"/>
      <c r="H8" s="87"/>
      <c r="I8" s="87"/>
      <c r="J8" s="87"/>
      <c r="K8" s="87"/>
      <c r="L8" s="87"/>
      <c r="M8" s="88"/>
      <c r="O8"/>
      <c r="P8"/>
      <c r="Q8"/>
      <c r="R8"/>
      <c r="S8"/>
      <c r="T8"/>
      <c r="U8"/>
      <c r="V8"/>
      <c r="W8"/>
    </row>
    <row r="9" spans="1:23" ht="28.5" customHeight="1">
      <c r="A9" s="53" t="s">
        <v>6</v>
      </c>
      <c r="B9" s="54"/>
      <c r="C9" s="50" t="s">
        <v>105</v>
      </c>
      <c r="D9" s="50"/>
      <c r="E9" s="50"/>
      <c r="F9" s="50"/>
      <c r="G9" s="54" t="s">
        <v>7</v>
      </c>
      <c r="H9" s="54"/>
      <c r="I9" s="55" t="s">
        <v>46</v>
      </c>
      <c r="J9" s="55"/>
      <c r="K9" s="55"/>
      <c r="L9" s="55"/>
      <c r="M9" s="56"/>
    </row>
    <row r="10" spans="1:23" ht="41.25" customHeight="1">
      <c r="A10" s="47" t="s">
        <v>29</v>
      </c>
      <c r="B10" s="46"/>
      <c r="C10" s="57" t="s">
        <v>128</v>
      </c>
      <c r="D10" s="58"/>
      <c r="E10" s="58"/>
      <c r="F10" s="58"/>
      <c r="G10" s="58"/>
      <c r="H10" s="58"/>
      <c r="I10" s="58"/>
      <c r="J10" s="58"/>
      <c r="K10" s="58"/>
      <c r="L10" s="58"/>
      <c r="M10" s="59"/>
    </row>
    <row r="11" spans="1:23" ht="47.25" customHeight="1">
      <c r="A11" s="60" t="s">
        <v>34</v>
      </c>
      <c r="B11" s="61"/>
      <c r="C11" s="62" t="s">
        <v>103</v>
      </c>
      <c r="D11" s="63"/>
      <c r="E11" s="63"/>
      <c r="F11" s="63"/>
      <c r="G11" s="63"/>
      <c r="H11" s="63"/>
      <c r="I11" s="63"/>
      <c r="J11" s="63"/>
      <c r="K11" s="63"/>
      <c r="L11" s="63"/>
      <c r="M11" s="64"/>
    </row>
    <row r="12" spans="1:23" ht="28.5" customHeight="1">
      <c r="A12" s="47" t="s">
        <v>30</v>
      </c>
      <c r="B12" s="46"/>
      <c r="C12" s="51" t="s">
        <v>102</v>
      </c>
      <c r="D12" s="51"/>
      <c r="E12" s="51"/>
      <c r="F12" s="51"/>
      <c r="G12" s="51"/>
      <c r="H12" s="51"/>
      <c r="I12" s="51"/>
      <c r="J12" s="51"/>
      <c r="K12" s="51"/>
      <c r="L12" s="51"/>
      <c r="M12" s="52"/>
    </row>
    <row r="13" spans="1:23" ht="28.5" customHeight="1">
      <c r="A13" s="60" t="s">
        <v>33</v>
      </c>
      <c r="B13" s="61"/>
      <c r="C13" s="62" t="s">
        <v>85</v>
      </c>
      <c r="D13" s="63"/>
      <c r="E13" s="63"/>
      <c r="F13" s="63"/>
      <c r="G13" s="63"/>
      <c r="H13" s="63"/>
      <c r="I13" s="63"/>
      <c r="J13" s="63"/>
      <c r="K13" s="63"/>
      <c r="L13" s="63"/>
      <c r="M13" s="64"/>
    </row>
    <row r="14" spans="1:23">
      <c r="A14" s="47" t="s">
        <v>8</v>
      </c>
      <c r="B14" s="46"/>
      <c r="C14" s="48" t="s">
        <v>74</v>
      </c>
      <c r="D14" s="48"/>
      <c r="E14" s="48"/>
      <c r="F14" s="48"/>
      <c r="G14" s="46" t="s">
        <v>9</v>
      </c>
      <c r="H14" s="46"/>
      <c r="I14" s="48" t="s">
        <v>49</v>
      </c>
      <c r="J14" s="48"/>
      <c r="K14" s="48"/>
      <c r="L14" s="48"/>
      <c r="M14" s="49"/>
    </row>
    <row r="15" spans="1:23" ht="26.25" customHeight="1">
      <c r="A15" s="47" t="s">
        <v>10</v>
      </c>
      <c r="B15" s="46"/>
      <c r="C15" s="50" t="s">
        <v>129</v>
      </c>
      <c r="D15" s="51"/>
      <c r="E15" s="51"/>
      <c r="F15" s="51"/>
      <c r="G15" s="51"/>
      <c r="H15" s="51"/>
      <c r="I15" s="51"/>
      <c r="J15" s="51"/>
      <c r="K15" s="51"/>
      <c r="L15" s="51"/>
      <c r="M15" s="52"/>
    </row>
    <row r="16" spans="1:23" ht="43.5" customHeight="1">
      <c r="A16" s="47"/>
      <c r="B16" s="46"/>
      <c r="C16" s="51"/>
      <c r="D16" s="51"/>
      <c r="E16" s="51"/>
      <c r="F16" s="51"/>
      <c r="G16" s="51"/>
      <c r="H16" s="51"/>
      <c r="I16" s="51"/>
      <c r="J16" s="51"/>
      <c r="K16" s="51"/>
      <c r="L16" s="51"/>
      <c r="M16" s="52"/>
    </row>
  </sheetData>
  <mergeCells count="28">
    <mergeCell ref="A1:K3"/>
    <mergeCell ref="L1:M3"/>
    <mergeCell ref="A6:B8"/>
    <mergeCell ref="C6:M8"/>
    <mergeCell ref="A5:B5"/>
    <mergeCell ref="C5:M5"/>
    <mergeCell ref="A4:B4"/>
    <mergeCell ref="C4:F4"/>
    <mergeCell ref="G4:H4"/>
    <mergeCell ref="I4:M4"/>
    <mergeCell ref="A12:B12"/>
    <mergeCell ref="C12:M12"/>
    <mergeCell ref="A13:B13"/>
    <mergeCell ref="C13:M13"/>
    <mergeCell ref="A11:B11"/>
    <mergeCell ref="C11:M11"/>
    <mergeCell ref="A9:B9"/>
    <mergeCell ref="C9:F9"/>
    <mergeCell ref="G9:H9"/>
    <mergeCell ref="I9:M9"/>
    <mergeCell ref="A10:B10"/>
    <mergeCell ref="C10:M10"/>
    <mergeCell ref="A14:B14"/>
    <mergeCell ref="C14:F14"/>
    <mergeCell ref="G14:H14"/>
    <mergeCell ref="I14:M14"/>
    <mergeCell ref="A15:B16"/>
    <mergeCell ref="C15:M16"/>
  </mergeCells>
  <dataValidations disablePrompts="1" count="1">
    <dataValidation type="list" allowBlank="1" showInputMessage="1" showErrorMessage="1" sqref="C14:F14" xr:uid="{00000000-0002-0000-0200-000000000000}">
      <formula1>Periodo</formula1>
    </dataValidation>
  </dataValidations>
  <hyperlinks>
    <hyperlink ref="C11" r:id="rId1" xr:uid="{00000000-0004-0000-0200-000000000000}"/>
  </hyperlinks>
  <pageMargins left="0.7" right="0.7" top="0.75" bottom="0.75" header="0.3" footer="0.3"/>
  <pageSetup orientation="portrait" verticalDpi="300"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EC258-2053-45CF-AF53-6A3C3B420E1E}">
  <sheetPr>
    <tabColor rgb="FF92D050"/>
  </sheetPr>
  <dimension ref="A1:M16"/>
  <sheetViews>
    <sheetView workbookViewId="0">
      <selection activeCell="R16" sqref="R16"/>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204</v>
      </c>
      <c r="M1" s="75"/>
    </row>
    <row r="2" spans="1:13">
      <c r="A2" s="68"/>
      <c r="B2" s="69"/>
      <c r="C2" s="69"/>
      <c r="D2" s="69"/>
      <c r="E2" s="69"/>
      <c r="F2" s="69"/>
      <c r="G2" s="69"/>
      <c r="H2" s="69"/>
      <c r="I2" s="69"/>
      <c r="J2" s="69"/>
      <c r="K2" s="70"/>
      <c r="L2" s="76"/>
      <c r="M2" s="77"/>
    </row>
    <row r="3" spans="1:13" ht="15" thickBot="1">
      <c r="A3" s="71"/>
      <c r="B3" s="72"/>
      <c r="C3" s="72"/>
      <c r="D3" s="72"/>
      <c r="E3" s="72"/>
      <c r="F3" s="72"/>
      <c r="G3" s="72"/>
      <c r="H3" s="72"/>
      <c r="I3" s="72"/>
      <c r="J3" s="72"/>
      <c r="K3" s="73"/>
      <c r="L3" s="78"/>
      <c r="M3" s="79"/>
    </row>
    <row r="4" spans="1:13" ht="29.25" customHeight="1">
      <c r="A4" s="92" t="s">
        <v>3</v>
      </c>
      <c r="B4" s="93"/>
      <c r="C4" s="94" t="s">
        <v>144</v>
      </c>
      <c r="D4" s="95"/>
      <c r="E4" s="95"/>
      <c r="F4" s="96"/>
      <c r="G4" s="97" t="s">
        <v>5</v>
      </c>
      <c r="H4" s="98"/>
      <c r="I4" s="99" t="s">
        <v>192</v>
      </c>
      <c r="J4" s="99"/>
      <c r="K4" s="99"/>
      <c r="L4" s="99"/>
      <c r="M4" s="100"/>
    </row>
    <row r="5" spans="1:13">
      <c r="A5" s="47" t="s">
        <v>4</v>
      </c>
      <c r="B5" s="46"/>
      <c r="C5" s="89" t="s">
        <v>205</v>
      </c>
      <c r="D5" s="90"/>
      <c r="E5" s="90"/>
      <c r="F5" s="90"/>
      <c r="G5" s="90"/>
      <c r="H5" s="90"/>
      <c r="I5" s="90"/>
      <c r="J5" s="90"/>
      <c r="K5" s="90"/>
      <c r="L5" s="90"/>
      <c r="M5" s="91"/>
    </row>
    <row r="6" spans="1:13">
      <c r="A6" s="47" t="s">
        <v>1</v>
      </c>
      <c r="B6" s="46"/>
      <c r="C6" s="80" t="s">
        <v>206</v>
      </c>
      <c r="D6" s="81"/>
      <c r="E6" s="81"/>
      <c r="F6" s="81"/>
      <c r="G6" s="81"/>
      <c r="H6" s="81"/>
      <c r="I6" s="81"/>
      <c r="J6" s="81"/>
      <c r="K6" s="81"/>
      <c r="L6" s="81"/>
      <c r="M6" s="82"/>
    </row>
    <row r="7" spans="1:13">
      <c r="A7" s="47"/>
      <c r="B7" s="46"/>
      <c r="C7" s="83"/>
      <c r="D7" s="84"/>
      <c r="E7" s="84"/>
      <c r="F7" s="84"/>
      <c r="G7" s="84"/>
      <c r="H7" s="84"/>
      <c r="I7" s="84"/>
      <c r="J7" s="84"/>
      <c r="K7" s="84"/>
      <c r="L7" s="84"/>
      <c r="M7" s="85"/>
    </row>
    <row r="8" spans="1:13">
      <c r="A8" s="47"/>
      <c r="B8" s="46"/>
      <c r="C8" s="86"/>
      <c r="D8" s="87"/>
      <c r="E8" s="87"/>
      <c r="F8" s="87"/>
      <c r="G8" s="87"/>
      <c r="H8" s="87"/>
      <c r="I8" s="87"/>
      <c r="J8" s="87"/>
      <c r="K8" s="87"/>
      <c r="L8" s="87"/>
      <c r="M8" s="88"/>
    </row>
    <row r="9" spans="1:13" ht="28.5" customHeight="1">
      <c r="A9" s="53" t="s">
        <v>6</v>
      </c>
      <c r="B9" s="54"/>
      <c r="C9" s="48" t="s">
        <v>48</v>
      </c>
      <c r="D9" s="48"/>
      <c r="E9" s="48"/>
      <c r="F9" s="48"/>
      <c r="G9" s="54" t="s">
        <v>7</v>
      </c>
      <c r="H9" s="54"/>
      <c r="I9" s="55" t="s">
        <v>46</v>
      </c>
      <c r="J9" s="55"/>
      <c r="K9" s="55"/>
      <c r="L9" s="55"/>
      <c r="M9" s="56"/>
    </row>
    <row r="10" spans="1:13">
      <c r="A10" s="47" t="s">
        <v>29</v>
      </c>
      <c r="B10" s="46"/>
      <c r="C10" s="89" t="s">
        <v>193</v>
      </c>
      <c r="D10" s="90"/>
      <c r="E10" s="90"/>
      <c r="F10" s="90"/>
      <c r="G10" s="90"/>
      <c r="H10" s="90"/>
      <c r="I10" s="90"/>
      <c r="J10" s="90"/>
      <c r="K10" s="90"/>
      <c r="L10" s="90"/>
      <c r="M10" s="91"/>
    </row>
    <row r="11" spans="1:13" ht="46.5" customHeight="1">
      <c r="A11" s="60" t="s">
        <v>34</v>
      </c>
      <c r="B11" s="61"/>
      <c r="C11" s="110" t="s">
        <v>141</v>
      </c>
      <c r="D11" s="110"/>
      <c r="E11" s="110"/>
      <c r="F11" s="110"/>
      <c r="G11" s="110"/>
      <c r="H11" s="110"/>
      <c r="I11" s="110"/>
      <c r="J11" s="110"/>
      <c r="K11" s="110"/>
      <c r="L11" s="110"/>
      <c r="M11" s="111"/>
    </row>
    <row r="12" spans="1:13" ht="28.5" customHeight="1">
      <c r="A12" s="47" t="s">
        <v>30</v>
      </c>
      <c r="B12" s="46"/>
      <c r="C12" s="110" t="s">
        <v>149</v>
      </c>
      <c r="D12" s="110"/>
      <c r="E12" s="110"/>
      <c r="F12" s="110"/>
      <c r="G12" s="110"/>
      <c r="H12" s="110"/>
      <c r="I12" s="110"/>
      <c r="J12" s="110"/>
      <c r="K12" s="110"/>
      <c r="L12" s="110"/>
      <c r="M12" s="111"/>
    </row>
    <row r="13" spans="1:13" ht="28.5" customHeight="1">
      <c r="A13" s="47" t="s">
        <v>33</v>
      </c>
      <c r="B13" s="46"/>
      <c r="C13" s="110" t="s">
        <v>149</v>
      </c>
      <c r="D13" s="110"/>
      <c r="E13" s="110"/>
      <c r="F13" s="110"/>
      <c r="G13" s="110"/>
      <c r="H13" s="110"/>
      <c r="I13" s="110"/>
      <c r="J13" s="110"/>
      <c r="K13" s="110"/>
      <c r="L13" s="110"/>
      <c r="M13" s="111"/>
    </row>
    <row r="14" spans="1:13">
      <c r="A14" s="47" t="s">
        <v>8</v>
      </c>
      <c r="B14" s="46"/>
      <c r="C14" s="48" t="s">
        <v>50</v>
      </c>
      <c r="D14" s="48"/>
      <c r="E14" s="48"/>
      <c r="F14" s="48"/>
      <c r="G14" s="46" t="s">
        <v>9</v>
      </c>
      <c r="H14" s="46"/>
      <c r="I14" s="48" t="s">
        <v>150</v>
      </c>
      <c r="J14" s="48"/>
      <c r="K14" s="48"/>
      <c r="L14" s="48"/>
      <c r="M14" s="49"/>
    </row>
    <row r="15" spans="1:13">
      <c r="A15" s="47" t="s">
        <v>10</v>
      </c>
      <c r="B15" s="46"/>
      <c r="C15" s="55"/>
      <c r="D15" s="48"/>
      <c r="E15" s="48"/>
      <c r="F15" s="48"/>
      <c r="G15" s="48"/>
      <c r="H15" s="48"/>
      <c r="I15" s="48"/>
      <c r="J15" s="48"/>
      <c r="K15" s="48"/>
      <c r="L15" s="48"/>
      <c r="M15" s="49"/>
    </row>
    <row r="16" spans="1:13">
      <c r="A16" s="47"/>
      <c r="B16" s="46"/>
      <c r="C16" s="48"/>
      <c r="D16" s="48"/>
      <c r="E16" s="48"/>
      <c r="F16" s="48"/>
      <c r="G16" s="48"/>
      <c r="H16" s="48"/>
      <c r="I16" s="48"/>
      <c r="J16" s="48"/>
      <c r="K16" s="48"/>
      <c r="L16" s="48"/>
      <c r="M16" s="49"/>
    </row>
  </sheetData>
  <mergeCells count="28">
    <mergeCell ref="A1:K3"/>
    <mergeCell ref="L1:M3"/>
    <mergeCell ref="A4:B4"/>
    <mergeCell ref="C4:F4"/>
    <mergeCell ref="G4:H4"/>
    <mergeCell ref="I4:M4"/>
    <mergeCell ref="A5:B5"/>
    <mergeCell ref="C5:M5"/>
    <mergeCell ref="A6:B8"/>
    <mergeCell ref="C6:M8"/>
    <mergeCell ref="A9:B9"/>
    <mergeCell ref="C9:F9"/>
    <mergeCell ref="G9:H9"/>
    <mergeCell ref="I9:M9"/>
    <mergeCell ref="A10:B10"/>
    <mergeCell ref="C10:M10"/>
    <mergeCell ref="A11:B11"/>
    <mergeCell ref="C11:M11"/>
    <mergeCell ref="A12:B12"/>
    <mergeCell ref="C12:M12"/>
    <mergeCell ref="A15:B16"/>
    <mergeCell ref="C15:M16"/>
    <mergeCell ref="A13:B13"/>
    <mergeCell ref="C13:M13"/>
    <mergeCell ref="A14:B14"/>
    <mergeCell ref="C14:F14"/>
    <mergeCell ref="G14:H14"/>
    <mergeCell ref="I14:M14"/>
  </mergeCells>
  <dataValidations count="1">
    <dataValidation type="list" allowBlank="1" showInputMessage="1" showErrorMessage="1" sqref="C14:F14" xr:uid="{DE5E4FFE-44DC-4164-BBED-CB5627BE0D30}">
      <formula1>Periodo</formula1>
    </dataValidation>
  </dataValidations>
  <pageMargins left="0.7" right="0.7" top="0.75" bottom="0.75" header="0.3" footer="0.3"/>
  <pageSetup orientation="portrait" verticalDpi="30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651DA-6029-4152-9239-A44DAF7AEC0A}">
  <sheetPr>
    <tabColor rgb="FF92D050"/>
  </sheetPr>
  <dimension ref="A1:M16"/>
  <sheetViews>
    <sheetView workbookViewId="0">
      <selection activeCell="A9" sqref="A9:B9"/>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208</v>
      </c>
      <c r="M1" s="75"/>
    </row>
    <row r="2" spans="1:13">
      <c r="A2" s="68"/>
      <c r="B2" s="69"/>
      <c r="C2" s="69"/>
      <c r="D2" s="69"/>
      <c r="E2" s="69"/>
      <c r="F2" s="69"/>
      <c r="G2" s="69"/>
      <c r="H2" s="69"/>
      <c r="I2" s="69"/>
      <c r="J2" s="69"/>
      <c r="K2" s="70"/>
      <c r="L2" s="76"/>
      <c r="M2" s="77"/>
    </row>
    <row r="3" spans="1:13" ht="15" thickBot="1">
      <c r="A3" s="71"/>
      <c r="B3" s="72"/>
      <c r="C3" s="72"/>
      <c r="D3" s="72"/>
      <c r="E3" s="72"/>
      <c r="F3" s="72"/>
      <c r="G3" s="72"/>
      <c r="H3" s="72"/>
      <c r="I3" s="72"/>
      <c r="J3" s="72"/>
      <c r="K3" s="73"/>
      <c r="L3" s="78"/>
      <c r="M3" s="79"/>
    </row>
    <row r="4" spans="1:13" ht="29.25" customHeight="1">
      <c r="A4" s="92" t="s">
        <v>3</v>
      </c>
      <c r="B4" s="93"/>
      <c r="C4" s="94" t="s">
        <v>144</v>
      </c>
      <c r="D4" s="95"/>
      <c r="E4" s="95"/>
      <c r="F4" s="96"/>
      <c r="G4" s="97" t="s">
        <v>5</v>
      </c>
      <c r="H4" s="98"/>
      <c r="I4" s="99" t="s">
        <v>209</v>
      </c>
      <c r="J4" s="99"/>
      <c r="K4" s="99"/>
      <c r="L4" s="99"/>
      <c r="M4" s="100"/>
    </row>
    <row r="5" spans="1:13">
      <c r="A5" s="47" t="s">
        <v>4</v>
      </c>
      <c r="B5" s="46"/>
      <c r="C5" s="89" t="s">
        <v>210</v>
      </c>
      <c r="D5" s="90"/>
      <c r="E5" s="90"/>
      <c r="F5" s="90"/>
      <c r="G5" s="90"/>
      <c r="H5" s="90"/>
      <c r="I5" s="90"/>
      <c r="J5" s="90"/>
      <c r="K5" s="90"/>
      <c r="L5" s="90"/>
      <c r="M5" s="91"/>
    </row>
    <row r="6" spans="1:13">
      <c r="A6" s="47" t="s">
        <v>1</v>
      </c>
      <c r="B6" s="46"/>
      <c r="C6" s="80" t="s">
        <v>211</v>
      </c>
      <c r="D6" s="81"/>
      <c r="E6" s="81"/>
      <c r="F6" s="81"/>
      <c r="G6" s="81"/>
      <c r="H6" s="81"/>
      <c r="I6" s="81"/>
      <c r="J6" s="81"/>
      <c r="K6" s="81"/>
      <c r="L6" s="81"/>
      <c r="M6" s="82"/>
    </row>
    <row r="7" spans="1:13">
      <c r="A7" s="47"/>
      <c r="B7" s="46"/>
      <c r="C7" s="83"/>
      <c r="D7" s="84"/>
      <c r="E7" s="84"/>
      <c r="F7" s="84"/>
      <c r="G7" s="84"/>
      <c r="H7" s="84"/>
      <c r="I7" s="84"/>
      <c r="J7" s="84"/>
      <c r="K7" s="84"/>
      <c r="L7" s="84"/>
      <c r="M7" s="85"/>
    </row>
    <row r="8" spans="1:13" ht="80.25" customHeight="1">
      <c r="A8" s="47"/>
      <c r="B8" s="46"/>
      <c r="C8" s="86"/>
      <c r="D8" s="87"/>
      <c r="E8" s="87"/>
      <c r="F8" s="87"/>
      <c r="G8" s="87"/>
      <c r="H8" s="87"/>
      <c r="I8" s="87"/>
      <c r="J8" s="87"/>
      <c r="K8" s="87"/>
      <c r="L8" s="87"/>
      <c r="M8" s="88"/>
    </row>
    <row r="9" spans="1:13" ht="28.5" customHeight="1">
      <c r="A9" s="53" t="s">
        <v>6</v>
      </c>
      <c r="B9" s="54"/>
      <c r="C9" s="48" t="s">
        <v>48</v>
      </c>
      <c r="D9" s="48"/>
      <c r="E9" s="48"/>
      <c r="F9" s="48"/>
      <c r="G9" s="54" t="s">
        <v>7</v>
      </c>
      <c r="H9" s="54"/>
      <c r="I9" s="55" t="s">
        <v>46</v>
      </c>
      <c r="J9" s="55"/>
      <c r="K9" s="55"/>
      <c r="L9" s="55"/>
      <c r="M9" s="56"/>
    </row>
    <row r="10" spans="1:13">
      <c r="A10" s="47" t="s">
        <v>29</v>
      </c>
      <c r="B10" s="46"/>
      <c r="C10" s="112" t="s">
        <v>54</v>
      </c>
      <c r="D10" s="113"/>
      <c r="E10" s="113"/>
      <c r="F10" s="113"/>
      <c r="G10" s="113"/>
      <c r="H10" s="113"/>
      <c r="I10" s="113"/>
      <c r="J10" s="113"/>
      <c r="K10" s="113"/>
      <c r="L10" s="113"/>
      <c r="M10" s="114"/>
    </row>
    <row r="11" spans="1:13" ht="51" customHeight="1">
      <c r="A11" s="60" t="s">
        <v>34</v>
      </c>
      <c r="B11" s="61"/>
      <c r="C11" s="104" t="s">
        <v>109</v>
      </c>
      <c r="D11" s="105"/>
      <c r="E11" s="105"/>
      <c r="F11" s="105"/>
      <c r="G11" s="105"/>
      <c r="H11" s="105"/>
      <c r="I11" s="105"/>
      <c r="J11" s="105"/>
      <c r="K11" s="105"/>
      <c r="L11" s="105"/>
      <c r="M11" s="106"/>
    </row>
    <row r="12" spans="1:13" ht="28.5" customHeight="1">
      <c r="A12" s="47" t="s">
        <v>30</v>
      </c>
      <c r="B12" s="46"/>
      <c r="C12" s="110" t="s">
        <v>149</v>
      </c>
      <c r="D12" s="110"/>
      <c r="E12" s="110"/>
      <c r="F12" s="110"/>
      <c r="G12" s="110"/>
      <c r="H12" s="110"/>
      <c r="I12" s="110"/>
      <c r="J12" s="110"/>
      <c r="K12" s="110"/>
      <c r="L12" s="110"/>
      <c r="M12" s="111"/>
    </row>
    <row r="13" spans="1:13" ht="28.5" customHeight="1">
      <c r="A13" s="47" t="s">
        <v>33</v>
      </c>
      <c r="B13" s="46"/>
      <c r="C13" s="110" t="s">
        <v>149</v>
      </c>
      <c r="D13" s="110"/>
      <c r="E13" s="110"/>
      <c r="F13" s="110"/>
      <c r="G13" s="110"/>
      <c r="H13" s="110"/>
      <c r="I13" s="110"/>
      <c r="J13" s="110"/>
      <c r="K13" s="110"/>
      <c r="L13" s="110"/>
      <c r="M13" s="111"/>
    </row>
    <row r="14" spans="1:13">
      <c r="A14" s="47" t="s">
        <v>8</v>
      </c>
      <c r="B14" s="46"/>
      <c r="C14" s="48" t="s">
        <v>50</v>
      </c>
      <c r="D14" s="48"/>
      <c r="E14" s="48"/>
      <c r="F14" s="48"/>
      <c r="G14" s="46" t="s">
        <v>9</v>
      </c>
      <c r="H14" s="46"/>
      <c r="I14" s="48">
        <v>2016</v>
      </c>
      <c r="J14" s="48"/>
      <c r="K14" s="48"/>
      <c r="L14" s="48"/>
      <c r="M14" s="49"/>
    </row>
    <row r="15" spans="1:13">
      <c r="A15" s="47" t="s">
        <v>10</v>
      </c>
      <c r="B15" s="46"/>
      <c r="C15" s="55" t="s">
        <v>132</v>
      </c>
      <c r="D15" s="48"/>
      <c r="E15" s="48"/>
      <c r="F15" s="48"/>
      <c r="G15" s="48"/>
      <c r="H15" s="48"/>
      <c r="I15" s="48"/>
      <c r="J15" s="48"/>
      <c r="K15" s="48"/>
      <c r="L15" s="48"/>
      <c r="M15" s="49"/>
    </row>
    <row r="16" spans="1:13">
      <c r="A16" s="47"/>
      <c r="B16" s="46"/>
      <c r="C16" s="48"/>
      <c r="D16" s="48"/>
      <c r="E16" s="48"/>
      <c r="F16" s="48"/>
      <c r="G16" s="48"/>
      <c r="H16" s="48"/>
      <c r="I16" s="48"/>
      <c r="J16" s="48"/>
      <c r="K16" s="48"/>
      <c r="L16" s="48"/>
      <c r="M16" s="49"/>
    </row>
  </sheetData>
  <mergeCells count="28">
    <mergeCell ref="A1:K3"/>
    <mergeCell ref="L1:M3"/>
    <mergeCell ref="A4:B4"/>
    <mergeCell ref="C4:F4"/>
    <mergeCell ref="G4:H4"/>
    <mergeCell ref="I4:M4"/>
    <mergeCell ref="A5:B5"/>
    <mergeCell ref="C5:M5"/>
    <mergeCell ref="A6:B8"/>
    <mergeCell ref="C6:M8"/>
    <mergeCell ref="A9:B9"/>
    <mergeCell ref="C9:F9"/>
    <mergeCell ref="G9:H9"/>
    <mergeCell ref="I9:M9"/>
    <mergeCell ref="A10:B10"/>
    <mergeCell ref="C10:M10"/>
    <mergeCell ref="A11:B11"/>
    <mergeCell ref="C11:M11"/>
    <mergeCell ref="A12:B12"/>
    <mergeCell ref="C12:M12"/>
    <mergeCell ref="A15:B16"/>
    <mergeCell ref="C15:M16"/>
    <mergeCell ref="A13:B13"/>
    <mergeCell ref="C13:M13"/>
    <mergeCell ref="A14:B14"/>
    <mergeCell ref="C14:F14"/>
    <mergeCell ref="G14:H14"/>
    <mergeCell ref="I14:M14"/>
  </mergeCells>
  <dataValidations count="1">
    <dataValidation type="list" allowBlank="1" showInputMessage="1" showErrorMessage="1" sqref="C14:F14" xr:uid="{717FEB31-2452-40E2-B15C-13E88A0BB7AD}">
      <formula1>Periodo</formula1>
    </dataValidation>
  </dataValidations>
  <hyperlinks>
    <hyperlink ref="C11" r:id="rId1" xr:uid="{A3C868F8-A33E-4DA6-A0EF-FCED3DB8A7E9}"/>
  </hyperlinks>
  <pageMargins left="0.7" right="0.7" top="0.75" bottom="0.75" header="0.3" footer="0.3"/>
  <pageSetup orientation="portrait" verticalDpi="300" r:id="rId2"/>
  <drawing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A3BB5-E6DA-4CA5-B333-F13425E705D2}">
  <sheetPr>
    <tabColor rgb="FF92D050"/>
  </sheetPr>
  <dimension ref="A1:M16"/>
  <sheetViews>
    <sheetView workbookViewId="0">
      <selection activeCell="A9" sqref="A9:B9"/>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213</v>
      </c>
      <c r="M1" s="75"/>
    </row>
    <row r="2" spans="1:13">
      <c r="A2" s="68"/>
      <c r="B2" s="69"/>
      <c r="C2" s="69"/>
      <c r="D2" s="69"/>
      <c r="E2" s="69"/>
      <c r="F2" s="69"/>
      <c r="G2" s="69"/>
      <c r="H2" s="69"/>
      <c r="I2" s="69"/>
      <c r="J2" s="69"/>
      <c r="K2" s="70"/>
      <c r="L2" s="76"/>
      <c r="M2" s="77"/>
    </row>
    <row r="3" spans="1:13" ht="15" thickBot="1">
      <c r="A3" s="71"/>
      <c r="B3" s="72"/>
      <c r="C3" s="72"/>
      <c r="D3" s="72"/>
      <c r="E3" s="72"/>
      <c r="F3" s="72"/>
      <c r="G3" s="72"/>
      <c r="H3" s="72"/>
      <c r="I3" s="72"/>
      <c r="J3" s="72"/>
      <c r="K3" s="73"/>
      <c r="L3" s="78"/>
      <c r="M3" s="79"/>
    </row>
    <row r="4" spans="1:13" ht="29.25" customHeight="1">
      <c r="A4" s="92" t="s">
        <v>3</v>
      </c>
      <c r="B4" s="93"/>
      <c r="C4" s="94" t="s">
        <v>144</v>
      </c>
      <c r="D4" s="95"/>
      <c r="E4" s="95"/>
      <c r="F4" s="96"/>
      <c r="G4" s="97" t="s">
        <v>5</v>
      </c>
      <c r="H4" s="98"/>
      <c r="I4" s="99" t="s">
        <v>212</v>
      </c>
      <c r="J4" s="99"/>
      <c r="K4" s="99"/>
      <c r="L4" s="99"/>
      <c r="M4" s="100"/>
    </row>
    <row r="5" spans="1:13">
      <c r="A5" s="47" t="s">
        <v>4</v>
      </c>
      <c r="B5" s="46"/>
      <c r="C5" s="89" t="s">
        <v>214</v>
      </c>
      <c r="D5" s="90"/>
      <c r="E5" s="90"/>
      <c r="F5" s="90"/>
      <c r="G5" s="90"/>
      <c r="H5" s="90"/>
      <c r="I5" s="90"/>
      <c r="J5" s="90"/>
      <c r="K5" s="90"/>
      <c r="L5" s="90"/>
      <c r="M5" s="91"/>
    </row>
    <row r="6" spans="1:13">
      <c r="A6" s="47" t="s">
        <v>1</v>
      </c>
      <c r="B6" s="46"/>
      <c r="C6" s="80" t="s">
        <v>215</v>
      </c>
      <c r="D6" s="81"/>
      <c r="E6" s="81"/>
      <c r="F6" s="81"/>
      <c r="G6" s="81"/>
      <c r="H6" s="81"/>
      <c r="I6" s="81"/>
      <c r="J6" s="81"/>
      <c r="K6" s="81"/>
      <c r="L6" s="81"/>
      <c r="M6" s="82"/>
    </row>
    <row r="7" spans="1:13">
      <c r="A7" s="47"/>
      <c r="B7" s="46"/>
      <c r="C7" s="83"/>
      <c r="D7" s="84"/>
      <c r="E7" s="84"/>
      <c r="F7" s="84"/>
      <c r="G7" s="84"/>
      <c r="H7" s="84"/>
      <c r="I7" s="84"/>
      <c r="J7" s="84"/>
      <c r="K7" s="84"/>
      <c r="L7" s="84"/>
      <c r="M7" s="85"/>
    </row>
    <row r="8" spans="1:13" ht="24.75" customHeight="1">
      <c r="A8" s="47"/>
      <c r="B8" s="46"/>
      <c r="C8" s="86"/>
      <c r="D8" s="87"/>
      <c r="E8" s="87"/>
      <c r="F8" s="87"/>
      <c r="G8" s="87"/>
      <c r="H8" s="87"/>
      <c r="I8" s="87"/>
      <c r="J8" s="87"/>
      <c r="K8" s="87"/>
      <c r="L8" s="87"/>
      <c r="M8" s="88"/>
    </row>
    <row r="9" spans="1:13" ht="28.5" customHeight="1">
      <c r="A9" s="53" t="s">
        <v>6</v>
      </c>
      <c r="B9" s="54"/>
      <c r="C9" s="48" t="s">
        <v>48</v>
      </c>
      <c r="D9" s="48"/>
      <c r="E9" s="48"/>
      <c r="F9" s="48"/>
      <c r="G9" s="54" t="s">
        <v>7</v>
      </c>
      <c r="H9" s="54"/>
      <c r="I9" s="55" t="s">
        <v>46</v>
      </c>
      <c r="J9" s="55"/>
      <c r="K9" s="55"/>
      <c r="L9" s="55"/>
      <c r="M9" s="56"/>
    </row>
    <row r="10" spans="1:13">
      <c r="A10" s="47" t="s">
        <v>29</v>
      </c>
      <c r="B10" s="46"/>
      <c r="C10" s="48" t="s">
        <v>133</v>
      </c>
      <c r="D10" s="48"/>
      <c r="E10" s="48"/>
      <c r="F10" s="48"/>
      <c r="G10" s="48"/>
      <c r="H10" s="48"/>
      <c r="I10" s="48"/>
      <c r="J10" s="48"/>
      <c r="K10" s="48"/>
      <c r="L10" s="48"/>
      <c r="M10" s="49"/>
    </row>
    <row r="11" spans="1:13" ht="28.5" customHeight="1">
      <c r="A11" s="60" t="s">
        <v>34</v>
      </c>
      <c r="B11" s="61"/>
      <c r="C11" s="104" t="s">
        <v>55</v>
      </c>
      <c r="D11" s="105"/>
      <c r="E11" s="105"/>
      <c r="F11" s="105"/>
      <c r="G11" s="105"/>
      <c r="H11" s="105"/>
      <c r="I11" s="105"/>
      <c r="J11" s="105"/>
      <c r="K11" s="105"/>
      <c r="L11" s="105"/>
      <c r="M11" s="106"/>
    </row>
    <row r="12" spans="1:13" ht="28.5" customHeight="1">
      <c r="A12" s="47" t="s">
        <v>30</v>
      </c>
      <c r="B12" s="46"/>
      <c r="C12" s="110" t="s">
        <v>149</v>
      </c>
      <c r="D12" s="110"/>
      <c r="E12" s="110"/>
      <c r="F12" s="110"/>
      <c r="G12" s="110"/>
      <c r="H12" s="110"/>
      <c r="I12" s="110"/>
      <c r="J12" s="110"/>
      <c r="K12" s="110"/>
      <c r="L12" s="110"/>
      <c r="M12" s="111"/>
    </row>
    <row r="13" spans="1:13" ht="28.5" customHeight="1">
      <c r="A13" s="47" t="s">
        <v>33</v>
      </c>
      <c r="B13" s="46"/>
      <c r="C13" s="110" t="s">
        <v>149</v>
      </c>
      <c r="D13" s="110"/>
      <c r="E13" s="110"/>
      <c r="F13" s="110"/>
      <c r="G13" s="110"/>
      <c r="H13" s="110"/>
      <c r="I13" s="110"/>
      <c r="J13" s="110"/>
      <c r="K13" s="110"/>
      <c r="L13" s="110"/>
      <c r="M13" s="111"/>
    </row>
    <row r="14" spans="1:13">
      <c r="A14" s="47" t="s">
        <v>8</v>
      </c>
      <c r="B14" s="46"/>
      <c r="C14" s="48" t="s">
        <v>50</v>
      </c>
      <c r="D14" s="48"/>
      <c r="E14" s="48"/>
      <c r="F14" s="48"/>
      <c r="G14" s="46" t="s">
        <v>9</v>
      </c>
      <c r="H14" s="46"/>
      <c r="I14" s="48">
        <v>2016</v>
      </c>
      <c r="J14" s="48"/>
      <c r="K14" s="48"/>
      <c r="L14" s="48"/>
      <c r="M14" s="49"/>
    </row>
    <row r="15" spans="1:13">
      <c r="A15" s="47" t="s">
        <v>10</v>
      </c>
      <c r="B15" s="46"/>
      <c r="C15" s="55" t="s">
        <v>136</v>
      </c>
      <c r="D15" s="55"/>
      <c r="E15" s="55"/>
      <c r="F15" s="55"/>
      <c r="G15" s="55"/>
      <c r="H15" s="55"/>
      <c r="I15" s="55"/>
      <c r="J15" s="55"/>
      <c r="K15" s="55"/>
      <c r="L15" s="55"/>
      <c r="M15" s="56"/>
    </row>
    <row r="16" spans="1:13">
      <c r="A16" s="47"/>
      <c r="B16" s="46"/>
      <c r="C16" s="55"/>
      <c r="D16" s="55"/>
      <c r="E16" s="55"/>
      <c r="F16" s="55"/>
      <c r="G16" s="55"/>
      <c r="H16" s="55"/>
      <c r="I16" s="55"/>
      <c r="J16" s="55"/>
      <c r="K16" s="55"/>
      <c r="L16" s="55"/>
      <c r="M16" s="56"/>
    </row>
  </sheetData>
  <mergeCells count="28">
    <mergeCell ref="A1:K3"/>
    <mergeCell ref="L1:M3"/>
    <mergeCell ref="A4:B4"/>
    <mergeCell ref="C4:F4"/>
    <mergeCell ref="G4:H4"/>
    <mergeCell ref="I4:M4"/>
    <mergeCell ref="A5:B5"/>
    <mergeCell ref="C5:M5"/>
    <mergeCell ref="A6:B8"/>
    <mergeCell ref="C6:M8"/>
    <mergeCell ref="A9:B9"/>
    <mergeCell ref="C9:F9"/>
    <mergeCell ref="G9:H9"/>
    <mergeCell ref="I9:M9"/>
    <mergeCell ref="A10:B10"/>
    <mergeCell ref="C10:M10"/>
    <mergeCell ref="A11:B11"/>
    <mergeCell ref="C11:M11"/>
    <mergeCell ref="A12:B12"/>
    <mergeCell ref="C12:M12"/>
    <mergeCell ref="A15:B16"/>
    <mergeCell ref="C15:M16"/>
    <mergeCell ref="A13:B13"/>
    <mergeCell ref="C13:M13"/>
    <mergeCell ref="A14:B14"/>
    <mergeCell ref="C14:F14"/>
    <mergeCell ref="G14:H14"/>
    <mergeCell ref="I14:M14"/>
  </mergeCells>
  <dataValidations count="1">
    <dataValidation type="list" allowBlank="1" showInputMessage="1" showErrorMessage="1" sqref="C14:F14" xr:uid="{C819B9E0-C32B-4582-8795-ABB2F545BC48}">
      <formula1>Periodo</formula1>
    </dataValidation>
  </dataValidations>
  <hyperlinks>
    <hyperlink ref="C11" r:id="rId1" xr:uid="{9B5ACFB1-9291-4467-984D-F4C523E5A280}"/>
  </hyperlinks>
  <pageMargins left="0.7" right="0.7" top="0.75" bottom="0.75" header="0.3" footer="0.3"/>
  <pageSetup orientation="portrait" verticalDpi="300" r:id="rId2"/>
  <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514C8-D58C-4186-A5DB-8FD5DCD9D925}">
  <sheetPr>
    <tabColor rgb="FF92D050"/>
  </sheetPr>
  <dimension ref="A1:M16"/>
  <sheetViews>
    <sheetView workbookViewId="0">
      <selection activeCell="Q11" sqref="Q11"/>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216</v>
      </c>
      <c r="M1" s="75"/>
    </row>
    <row r="2" spans="1:13">
      <c r="A2" s="68"/>
      <c r="B2" s="69"/>
      <c r="C2" s="69"/>
      <c r="D2" s="69"/>
      <c r="E2" s="69"/>
      <c r="F2" s="69"/>
      <c r="G2" s="69"/>
      <c r="H2" s="69"/>
      <c r="I2" s="69"/>
      <c r="J2" s="69"/>
      <c r="K2" s="70"/>
      <c r="L2" s="76"/>
      <c r="M2" s="77"/>
    </row>
    <row r="3" spans="1:13" ht="15" thickBot="1">
      <c r="A3" s="71"/>
      <c r="B3" s="72"/>
      <c r="C3" s="72"/>
      <c r="D3" s="72"/>
      <c r="E3" s="72"/>
      <c r="F3" s="72"/>
      <c r="G3" s="72"/>
      <c r="H3" s="72"/>
      <c r="I3" s="72"/>
      <c r="J3" s="72"/>
      <c r="K3" s="73"/>
      <c r="L3" s="78"/>
      <c r="M3" s="79"/>
    </row>
    <row r="4" spans="1:13" ht="29.25" customHeight="1">
      <c r="A4" s="92" t="s">
        <v>3</v>
      </c>
      <c r="B4" s="93"/>
      <c r="C4" s="94" t="s">
        <v>144</v>
      </c>
      <c r="D4" s="95"/>
      <c r="E4" s="95"/>
      <c r="F4" s="96"/>
      <c r="G4" s="97" t="s">
        <v>5</v>
      </c>
      <c r="H4" s="98"/>
      <c r="I4" s="102" t="s">
        <v>217</v>
      </c>
      <c r="J4" s="102"/>
      <c r="K4" s="102"/>
      <c r="L4" s="102"/>
      <c r="M4" s="103"/>
    </row>
    <row r="5" spans="1:13">
      <c r="A5" s="47" t="s">
        <v>4</v>
      </c>
      <c r="B5" s="46"/>
      <c r="C5" s="89" t="s">
        <v>218</v>
      </c>
      <c r="D5" s="90"/>
      <c r="E5" s="90"/>
      <c r="F5" s="90"/>
      <c r="G5" s="90"/>
      <c r="H5" s="90"/>
      <c r="I5" s="90"/>
      <c r="J5" s="90"/>
      <c r="K5" s="90"/>
      <c r="L5" s="90"/>
      <c r="M5" s="91"/>
    </row>
    <row r="6" spans="1:13">
      <c r="A6" s="47" t="s">
        <v>1</v>
      </c>
      <c r="B6" s="46"/>
      <c r="C6" s="80" t="s">
        <v>219</v>
      </c>
      <c r="D6" s="81"/>
      <c r="E6" s="81"/>
      <c r="F6" s="81"/>
      <c r="G6" s="81"/>
      <c r="H6" s="81"/>
      <c r="I6" s="81"/>
      <c r="J6" s="81"/>
      <c r="K6" s="81"/>
      <c r="L6" s="81"/>
      <c r="M6" s="82"/>
    </row>
    <row r="7" spans="1:13">
      <c r="A7" s="47"/>
      <c r="B7" s="46"/>
      <c r="C7" s="83"/>
      <c r="D7" s="84"/>
      <c r="E7" s="84"/>
      <c r="F7" s="84"/>
      <c r="G7" s="84"/>
      <c r="H7" s="84"/>
      <c r="I7" s="84"/>
      <c r="J7" s="84"/>
      <c r="K7" s="84"/>
      <c r="L7" s="84"/>
      <c r="M7" s="85"/>
    </row>
    <row r="8" spans="1:13">
      <c r="A8" s="47"/>
      <c r="B8" s="46"/>
      <c r="C8" s="86"/>
      <c r="D8" s="87"/>
      <c r="E8" s="87"/>
      <c r="F8" s="87"/>
      <c r="G8" s="87"/>
      <c r="H8" s="87"/>
      <c r="I8" s="87"/>
      <c r="J8" s="87"/>
      <c r="K8" s="87"/>
      <c r="L8" s="87"/>
      <c r="M8" s="88"/>
    </row>
    <row r="9" spans="1:13" ht="28.5" customHeight="1">
      <c r="A9" s="53" t="s">
        <v>6</v>
      </c>
      <c r="B9" s="54"/>
      <c r="C9" s="132" t="s">
        <v>48</v>
      </c>
      <c r="D9" s="132"/>
      <c r="E9" s="132"/>
      <c r="F9" s="132"/>
      <c r="G9" s="54" t="s">
        <v>7</v>
      </c>
      <c r="H9" s="54"/>
      <c r="I9" s="55" t="s">
        <v>46</v>
      </c>
      <c r="J9" s="55"/>
      <c r="K9" s="55"/>
      <c r="L9" s="55"/>
      <c r="M9" s="56"/>
    </row>
    <row r="10" spans="1:13">
      <c r="A10" s="47" t="s">
        <v>29</v>
      </c>
      <c r="B10" s="46"/>
      <c r="C10" s="112" t="s">
        <v>220</v>
      </c>
      <c r="D10" s="90"/>
      <c r="E10" s="90"/>
      <c r="F10" s="90"/>
      <c r="G10" s="90"/>
      <c r="H10" s="90"/>
      <c r="I10" s="90"/>
      <c r="J10" s="90"/>
      <c r="K10" s="90"/>
      <c r="L10" s="90"/>
      <c r="M10" s="91"/>
    </row>
    <row r="11" spans="1:13" ht="57" customHeight="1">
      <c r="A11" s="60" t="s">
        <v>34</v>
      </c>
      <c r="B11" s="61"/>
      <c r="C11" s="104" t="s">
        <v>221</v>
      </c>
      <c r="D11" s="130"/>
      <c r="E11" s="130"/>
      <c r="F11" s="130"/>
      <c r="G11" s="130"/>
      <c r="H11" s="130"/>
      <c r="I11" s="130"/>
      <c r="J11" s="130"/>
      <c r="K11" s="130"/>
      <c r="L11" s="130"/>
      <c r="M11" s="131"/>
    </row>
    <row r="12" spans="1:13" ht="28.5" customHeight="1">
      <c r="A12" s="47" t="s">
        <v>30</v>
      </c>
      <c r="B12" s="46"/>
      <c r="C12" s="110" t="s">
        <v>149</v>
      </c>
      <c r="D12" s="110"/>
      <c r="E12" s="110"/>
      <c r="F12" s="110"/>
      <c r="G12" s="110"/>
      <c r="H12" s="110"/>
      <c r="I12" s="110"/>
      <c r="J12" s="110"/>
      <c r="K12" s="110"/>
      <c r="L12" s="110"/>
      <c r="M12" s="111"/>
    </row>
    <row r="13" spans="1:13" ht="28.5" customHeight="1">
      <c r="A13" s="47" t="s">
        <v>33</v>
      </c>
      <c r="B13" s="46"/>
      <c r="C13" s="110" t="s">
        <v>149</v>
      </c>
      <c r="D13" s="110"/>
      <c r="E13" s="110"/>
      <c r="F13" s="110"/>
      <c r="G13" s="110"/>
      <c r="H13" s="110"/>
      <c r="I13" s="110"/>
      <c r="J13" s="110"/>
      <c r="K13" s="110"/>
      <c r="L13" s="110"/>
      <c r="M13" s="111"/>
    </row>
    <row r="14" spans="1:13">
      <c r="A14" s="107" t="s">
        <v>8</v>
      </c>
      <c r="B14" s="61"/>
      <c r="C14" s="89" t="s">
        <v>50</v>
      </c>
      <c r="D14" s="90"/>
      <c r="E14" s="90"/>
      <c r="F14" s="129"/>
      <c r="G14" s="46" t="s">
        <v>9</v>
      </c>
      <c r="H14" s="46"/>
      <c r="I14" s="48" t="s">
        <v>150</v>
      </c>
      <c r="J14" s="48"/>
      <c r="K14" s="48"/>
      <c r="L14" s="48"/>
      <c r="M14" s="49"/>
    </row>
    <row r="15" spans="1:13">
      <c r="A15" s="47" t="s">
        <v>10</v>
      </c>
      <c r="B15" s="46"/>
      <c r="C15" s="55" t="s">
        <v>222</v>
      </c>
      <c r="D15" s="55"/>
      <c r="E15" s="55"/>
      <c r="F15" s="55"/>
      <c r="G15" s="55"/>
      <c r="H15" s="55"/>
      <c r="I15" s="55"/>
      <c r="J15" s="55"/>
      <c r="K15" s="55"/>
      <c r="L15" s="55"/>
      <c r="M15" s="56"/>
    </row>
    <row r="16" spans="1:13">
      <c r="A16" s="47"/>
      <c r="B16" s="46"/>
      <c r="C16" s="55"/>
      <c r="D16" s="55"/>
      <c r="E16" s="55"/>
      <c r="F16" s="55"/>
      <c r="G16" s="55"/>
      <c r="H16" s="55"/>
      <c r="I16" s="55"/>
      <c r="J16" s="55"/>
      <c r="K16" s="55"/>
      <c r="L16" s="55"/>
      <c r="M16" s="56"/>
    </row>
  </sheetData>
  <mergeCells count="28">
    <mergeCell ref="A1:K3"/>
    <mergeCell ref="L1:M3"/>
    <mergeCell ref="A4:B4"/>
    <mergeCell ref="C4:F4"/>
    <mergeCell ref="G4:H4"/>
    <mergeCell ref="I4:M4"/>
    <mergeCell ref="A5:B5"/>
    <mergeCell ref="C5:M5"/>
    <mergeCell ref="A6:B8"/>
    <mergeCell ref="C6:M8"/>
    <mergeCell ref="A9:B9"/>
    <mergeCell ref="C9:F9"/>
    <mergeCell ref="G9:H9"/>
    <mergeCell ref="I9:M9"/>
    <mergeCell ref="A10:B10"/>
    <mergeCell ref="C10:M10"/>
    <mergeCell ref="A11:B11"/>
    <mergeCell ref="C11:M11"/>
    <mergeCell ref="A12:B12"/>
    <mergeCell ref="C12:M12"/>
    <mergeCell ref="A15:B16"/>
    <mergeCell ref="C15:M16"/>
    <mergeCell ref="A13:B13"/>
    <mergeCell ref="C13:M13"/>
    <mergeCell ref="A14:B14"/>
    <mergeCell ref="C14:F14"/>
    <mergeCell ref="G14:H14"/>
    <mergeCell ref="I14:M14"/>
  </mergeCells>
  <hyperlinks>
    <hyperlink ref="C11" r:id="rId1" xr:uid="{4FAFD3D9-C098-4E62-BE48-81D787E78918}"/>
  </hyperlinks>
  <pageMargins left="0.7" right="0.7" top="0.75" bottom="0.75" header="0.3" footer="0.3"/>
  <pageSetup orientation="portrait" verticalDpi="300" r:id="rId2"/>
  <drawing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339AD-20A0-4FE6-B256-C2F264393DF1}">
  <sheetPr>
    <tabColor rgb="FF92D050"/>
  </sheetPr>
  <dimension ref="A1:M16"/>
  <sheetViews>
    <sheetView workbookViewId="0">
      <selection activeCell="A9" sqref="A9:B9"/>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1" width="6.5703125" style="1"/>
    <col min="12" max="13" width="6.42578125" style="1" customWidth="1"/>
    <col min="14" max="16384" width="6.5703125" style="1"/>
  </cols>
  <sheetData>
    <row r="1" spans="1:13" ht="14.25" customHeight="1">
      <c r="A1" s="65" t="s">
        <v>0</v>
      </c>
      <c r="B1" s="66"/>
      <c r="C1" s="66"/>
      <c r="D1" s="66"/>
      <c r="E1" s="66"/>
      <c r="F1" s="66"/>
      <c r="G1" s="66"/>
      <c r="H1" s="66"/>
      <c r="I1" s="66"/>
      <c r="J1" s="66"/>
      <c r="K1" s="67"/>
      <c r="L1" s="74" t="s">
        <v>223</v>
      </c>
      <c r="M1" s="75"/>
    </row>
    <row r="2" spans="1:13">
      <c r="A2" s="68"/>
      <c r="B2" s="69"/>
      <c r="C2" s="69"/>
      <c r="D2" s="69"/>
      <c r="E2" s="69"/>
      <c r="F2" s="69"/>
      <c r="G2" s="69"/>
      <c r="H2" s="69"/>
      <c r="I2" s="69"/>
      <c r="J2" s="69"/>
      <c r="K2" s="70"/>
      <c r="L2" s="76"/>
      <c r="M2" s="77"/>
    </row>
    <row r="3" spans="1:13" ht="15" thickBot="1">
      <c r="A3" s="71"/>
      <c r="B3" s="72"/>
      <c r="C3" s="72"/>
      <c r="D3" s="72"/>
      <c r="E3" s="72"/>
      <c r="F3" s="72"/>
      <c r="G3" s="72"/>
      <c r="H3" s="72"/>
      <c r="I3" s="72"/>
      <c r="J3" s="72"/>
      <c r="K3" s="73"/>
      <c r="L3" s="78"/>
      <c r="M3" s="79"/>
    </row>
    <row r="4" spans="1:13" ht="29.25" customHeight="1">
      <c r="A4" s="92" t="s">
        <v>3</v>
      </c>
      <c r="B4" s="93"/>
      <c r="C4" s="94" t="s">
        <v>144</v>
      </c>
      <c r="D4" s="95"/>
      <c r="E4" s="95"/>
      <c r="F4" s="96"/>
      <c r="G4" s="97" t="s">
        <v>5</v>
      </c>
      <c r="H4" s="98"/>
      <c r="I4" s="102" t="s">
        <v>224</v>
      </c>
      <c r="J4" s="102"/>
      <c r="K4" s="102"/>
      <c r="L4" s="102"/>
      <c r="M4" s="103"/>
    </row>
    <row r="5" spans="1:13">
      <c r="A5" s="47" t="s">
        <v>4</v>
      </c>
      <c r="B5" s="46"/>
      <c r="C5" s="89" t="s">
        <v>225</v>
      </c>
      <c r="D5" s="90"/>
      <c r="E5" s="90"/>
      <c r="F5" s="90"/>
      <c r="G5" s="90"/>
      <c r="H5" s="90"/>
      <c r="I5" s="90"/>
      <c r="J5" s="90"/>
      <c r="K5" s="90"/>
      <c r="L5" s="90"/>
      <c r="M5" s="91"/>
    </row>
    <row r="6" spans="1:13">
      <c r="A6" s="47" t="s">
        <v>1</v>
      </c>
      <c r="B6" s="46"/>
      <c r="C6" s="80" t="s">
        <v>226</v>
      </c>
      <c r="D6" s="81"/>
      <c r="E6" s="81"/>
      <c r="F6" s="81"/>
      <c r="G6" s="81"/>
      <c r="H6" s="81"/>
      <c r="I6" s="81"/>
      <c r="J6" s="81"/>
      <c r="K6" s="81"/>
      <c r="L6" s="81"/>
      <c r="M6" s="82"/>
    </row>
    <row r="7" spans="1:13">
      <c r="A7" s="47"/>
      <c r="B7" s="46"/>
      <c r="C7" s="83"/>
      <c r="D7" s="84"/>
      <c r="E7" s="84"/>
      <c r="F7" s="84"/>
      <c r="G7" s="84"/>
      <c r="H7" s="84"/>
      <c r="I7" s="84"/>
      <c r="J7" s="84"/>
      <c r="K7" s="84"/>
      <c r="L7" s="84"/>
      <c r="M7" s="85"/>
    </row>
    <row r="8" spans="1:13" ht="57" customHeight="1">
      <c r="A8" s="47"/>
      <c r="B8" s="46"/>
      <c r="C8" s="86"/>
      <c r="D8" s="87"/>
      <c r="E8" s="87"/>
      <c r="F8" s="87"/>
      <c r="G8" s="87"/>
      <c r="H8" s="87"/>
      <c r="I8" s="87"/>
      <c r="J8" s="87"/>
      <c r="K8" s="87"/>
      <c r="L8" s="87"/>
      <c r="M8" s="88"/>
    </row>
    <row r="9" spans="1:13" ht="28.5" customHeight="1">
      <c r="A9" s="53" t="s">
        <v>6</v>
      </c>
      <c r="B9" s="54"/>
      <c r="C9" s="48" t="s">
        <v>48</v>
      </c>
      <c r="D9" s="48"/>
      <c r="E9" s="48"/>
      <c r="F9" s="48"/>
      <c r="G9" s="54" t="s">
        <v>7</v>
      </c>
      <c r="H9" s="54"/>
      <c r="I9" s="55" t="s">
        <v>46</v>
      </c>
      <c r="J9" s="55"/>
      <c r="K9" s="55"/>
      <c r="L9" s="55"/>
      <c r="M9" s="56"/>
    </row>
    <row r="10" spans="1:13">
      <c r="A10" s="47" t="s">
        <v>29</v>
      </c>
      <c r="B10" s="46"/>
      <c r="C10" s="48" t="s">
        <v>133</v>
      </c>
      <c r="D10" s="48"/>
      <c r="E10" s="48"/>
      <c r="F10" s="48"/>
      <c r="G10" s="48"/>
      <c r="H10" s="48"/>
      <c r="I10" s="48"/>
      <c r="J10" s="48"/>
      <c r="K10" s="48"/>
      <c r="L10" s="48"/>
      <c r="M10" s="49"/>
    </row>
    <row r="11" spans="1:13" ht="28.5" customHeight="1">
      <c r="A11" s="60" t="s">
        <v>34</v>
      </c>
      <c r="B11" s="61"/>
      <c r="C11" s="104" t="s">
        <v>55</v>
      </c>
      <c r="D11" s="105"/>
      <c r="E11" s="105"/>
      <c r="F11" s="105"/>
      <c r="G11" s="105"/>
      <c r="H11" s="105"/>
      <c r="I11" s="105"/>
      <c r="J11" s="105"/>
      <c r="K11" s="105"/>
      <c r="L11" s="105"/>
      <c r="M11" s="106"/>
    </row>
    <row r="12" spans="1:13" ht="28.5" customHeight="1">
      <c r="A12" s="47" t="s">
        <v>30</v>
      </c>
      <c r="B12" s="46"/>
      <c r="C12" s="110" t="s">
        <v>149</v>
      </c>
      <c r="D12" s="110"/>
      <c r="E12" s="110"/>
      <c r="F12" s="110"/>
      <c r="G12" s="110"/>
      <c r="H12" s="110"/>
      <c r="I12" s="110"/>
      <c r="J12" s="110"/>
      <c r="K12" s="110"/>
      <c r="L12" s="110"/>
      <c r="M12" s="111"/>
    </row>
    <row r="13" spans="1:13" ht="28.5" customHeight="1">
      <c r="A13" s="47" t="s">
        <v>33</v>
      </c>
      <c r="B13" s="46"/>
      <c r="C13" s="110" t="s">
        <v>149</v>
      </c>
      <c r="D13" s="110"/>
      <c r="E13" s="110"/>
      <c r="F13" s="110"/>
      <c r="G13" s="110"/>
      <c r="H13" s="110"/>
      <c r="I13" s="110"/>
      <c r="J13" s="110"/>
      <c r="K13" s="110"/>
      <c r="L13" s="110"/>
      <c r="M13" s="111"/>
    </row>
    <row r="14" spans="1:13">
      <c r="A14" s="47" t="s">
        <v>8</v>
      </c>
      <c r="B14" s="46"/>
      <c r="C14" s="48" t="s">
        <v>50</v>
      </c>
      <c r="D14" s="48"/>
      <c r="E14" s="48"/>
      <c r="F14" s="48"/>
      <c r="G14" s="46" t="s">
        <v>9</v>
      </c>
      <c r="H14" s="46"/>
      <c r="I14" s="48">
        <v>2016</v>
      </c>
      <c r="J14" s="48"/>
      <c r="K14" s="48"/>
      <c r="L14" s="48"/>
      <c r="M14" s="49"/>
    </row>
    <row r="15" spans="1:13" ht="20.25" customHeight="1">
      <c r="A15" s="47" t="s">
        <v>10</v>
      </c>
      <c r="B15" s="46"/>
      <c r="C15" s="55" t="s">
        <v>134</v>
      </c>
      <c r="D15" s="55"/>
      <c r="E15" s="55"/>
      <c r="F15" s="55"/>
      <c r="G15" s="55"/>
      <c r="H15" s="55"/>
      <c r="I15" s="55"/>
      <c r="J15" s="55"/>
      <c r="K15" s="55"/>
      <c r="L15" s="55"/>
      <c r="M15" s="56"/>
    </row>
    <row r="16" spans="1:13" ht="20.25" customHeight="1">
      <c r="A16" s="47"/>
      <c r="B16" s="46"/>
      <c r="C16" s="55"/>
      <c r="D16" s="55"/>
      <c r="E16" s="55"/>
      <c r="F16" s="55"/>
      <c r="G16" s="55"/>
      <c r="H16" s="55"/>
      <c r="I16" s="55"/>
      <c r="J16" s="55"/>
      <c r="K16" s="55"/>
      <c r="L16" s="55"/>
      <c r="M16" s="56"/>
    </row>
  </sheetData>
  <mergeCells count="28">
    <mergeCell ref="A1:K3"/>
    <mergeCell ref="L1:M3"/>
    <mergeCell ref="A4:B4"/>
    <mergeCell ref="C4:F4"/>
    <mergeCell ref="G4:H4"/>
    <mergeCell ref="I4:M4"/>
    <mergeCell ref="A5:B5"/>
    <mergeCell ref="C5:M5"/>
    <mergeCell ref="A6:B8"/>
    <mergeCell ref="C6:M8"/>
    <mergeCell ref="A9:B9"/>
    <mergeCell ref="C9:F9"/>
    <mergeCell ref="G9:H9"/>
    <mergeCell ref="I9:M9"/>
    <mergeCell ref="A10:B10"/>
    <mergeCell ref="C10:M10"/>
    <mergeCell ref="A11:B11"/>
    <mergeCell ref="C11:M11"/>
    <mergeCell ref="A12:B12"/>
    <mergeCell ref="C12:M12"/>
    <mergeCell ref="A15:B16"/>
    <mergeCell ref="C15:M16"/>
    <mergeCell ref="A13:B13"/>
    <mergeCell ref="C13:M13"/>
    <mergeCell ref="A14:B14"/>
    <mergeCell ref="C14:F14"/>
    <mergeCell ref="G14:H14"/>
    <mergeCell ref="I14:M14"/>
  </mergeCells>
  <dataValidations count="1">
    <dataValidation type="list" allowBlank="1" showInputMessage="1" showErrorMessage="1" sqref="C14:F14" xr:uid="{DD92F003-6BC4-47D9-8BDD-9914CC8A39CE}">
      <formula1>Periodo</formula1>
    </dataValidation>
  </dataValidations>
  <hyperlinks>
    <hyperlink ref="C11" r:id="rId1" xr:uid="{D3B6A647-3ADB-4A6D-A910-8B04BC6082C0}"/>
  </hyperlinks>
  <pageMargins left="0.7" right="0.7" top="0.75" bottom="0.75" header="0.3" footer="0.3"/>
  <pageSetup orientation="portrait" verticalDpi="300" r:id="rId2"/>
  <drawing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DF700-2D8E-4C27-93C5-5122C2182FDF}">
  <sheetPr>
    <tabColor rgb="FF92D050"/>
  </sheetPr>
  <dimension ref="A1:M16"/>
  <sheetViews>
    <sheetView workbookViewId="0">
      <selection activeCell="A9" sqref="A9:B9"/>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227</v>
      </c>
      <c r="M1" s="75"/>
    </row>
    <row r="2" spans="1:13">
      <c r="A2" s="68"/>
      <c r="B2" s="69"/>
      <c r="C2" s="69"/>
      <c r="D2" s="69"/>
      <c r="E2" s="69"/>
      <c r="F2" s="69"/>
      <c r="G2" s="69"/>
      <c r="H2" s="69"/>
      <c r="I2" s="69"/>
      <c r="J2" s="69"/>
      <c r="K2" s="70"/>
      <c r="L2" s="76"/>
      <c r="M2" s="77"/>
    </row>
    <row r="3" spans="1:13" ht="15" thickBot="1">
      <c r="A3" s="68"/>
      <c r="B3" s="69"/>
      <c r="C3" s="69"/>
      <c r="D3" s="69"/>
      <c r="E3" s="69"/>
      <c r="F3" s="69"/>
      <c r="G3" s="69"/>
      <c r="H3" s="69"/>
      <c r="I3" s="69"/>
      <c r="J3" s="69"/>
      <c r="K3" s="70"/>
      <c r="L3" s="76"/>
      <c r="M3" s="77"/>
    </row>
    <row r="4" spans="1:13" ht="29.25" customHeight="1">
      <c r="A4" s="92" t="s">
        <v>3</v>
      </c>
      <c r="B4" s="93"/>
      <c r="C4" s="102" t="s">
        <v>144</v>
      </c>
      <c r="D4" s="102"/>
      <c r="E4" s="102"/>
      <c r="F4" s="102"/>
      <c r="G4" s="93" t="s">
        <v>5</v>
      </c>
      <c r="H4" s="93"/>
      <c r="I4" s="99" t="s">
        <v>228</v>
      </c>
      <c r="J4" s="99"/>
      <c r="K4" s="99"/>
      <c r="L4" s="99"/>
      <c r="M4" s="100"/>
    </row>
    <row r="5" spans="1:13">
      <c r="A5" s="47" t="s">
        <v>4</v>
      </c>
      <c r="B5" s="46"/>
      <c r="C5" s="48" t="s">
        <v>229</v>
      </c>
      <c r="D5" s="48"/>
      <c r="E5" s="48"/>
      <c r="F5" s="48"/>
      <c r="G5" s="48"/>
      <c r="H5" s="48"/>
      <c r="I5" s="48"/>
      <c r="J5" s="48"/>
      <c r="K5" s="48"/>
      <c r="L5" s="48"/>
      <c r="M5" s="49"/>
    </row>
    <row r="6" spans="1:13">
      <c r="A6" s="47" t="s">
        <v>1</v>
      </c>
      <c r="B6" s="46"/>
      <c r="C6" s="55" t="s">
        <v>230</v>
      </c>
      <c r="D6" s="55"/>
      <c r="E6" s="55"/>
      <c r="F6" s="55"/>
      <c r="G6" s="55"/>
      <c r="H6" s="55"/>
      <c r="I6" s="55"/>
      <c r="J6" s="55"/>
      <c r="K6" s="55"/>
      <c r="L6" s="55"/>
      <c r="M6" s="56"/>
    </row>
    <row r="7" spans="1:13">
      <c r="A7" s="47"/>
      <c r="B7" s="46"/>
      <c r="C7" s="55"/>
      <c r="D7" s="55"/>
      <c r="E7" s="55"/>
      <c r="F7" s="55"/>
      <c r="G7" s="55"/>
      <c r="H7" s="55"/>
      <c r="I7" s="55"/>
      <c r="J7" s="55"/>
      <c r="K7" s="55"/>
      <c r="L7" s="55"/>
      <c r="M7" s="56"/>
    </row>
    <row r="8" spans="1:13">
      <c r="A8" s="47"/>
      <c r="B8" s="46"/>
      <c r="C8" s="55"/>
      <c r="D8" s="55"/>
      <c r="E8" s="55"/>
      <c r="F8" s="55"/>
      <c r="G8" s="55"/>
      <c r="H8" s="55"/>
      <c r="I8" s="55"/>
      <c r="J8" s="55"/>
      <c r="K8" s="55"/>
      <c r="L8" s="55"/>
      <c r="M8" s="56"/>
    </row>
    <row r="9" spans="1:13" ht="28.5" customHeight="1">
      <c r="A9" s="53" t="s">
        <v>6</v>
      </c>
      <c r="B9" s="54"/>
      <c r="C9" s="48" t="s">
        <v>48</v>
      </c>
      <c r="D9" s="48"/>
      <c r="E9" s="48"/>
      <c r="F9" s="48"/>
      <c r="G9" s="54" t="s">
        <v>7</v>
      </c>
      <c r="H9" s="54"/>
      <c r="I9" s="55" t="s">
        <v>46</v>
      </c>
      <c r="J9" s="55"/>
      <c r="K9" s="55"/>
      <c r="L9" s="55"/>
      <c r="M9" s="56"/>
    </row>
    <row r="10" spans="1:13">
      <c r="A10" s="47" t="s">
        <v>29</v>
      </c>
      <c r="B10" s="46"/>
      <c r="C10" s="48" t="s">
        <v>133</v>
      </c>
      <c r="D10" s="48"/>
      <c r="E10" s="48"/>
      <c r="F10" s="48"/>
      <c r="G10" s="48"/>
      <c r="H10" s="48"/>
      <c r="I10" s="48"/>
      <c r="J10" s="48"/>
      <c r="K10" s="48"/>
      <c r="L10" s="48"/>
      <c r="M10" s="49"/>
    </row>
    <row r="11" spans="1:13" ht="28.5" customHeight="1">
      <c r="A11" s="47" t="s">
        <v>34</v>
      </c>
      <c r="B11" s="46"/>
      <c r="C11" s="133" t="s">
        <v>231</v>
      </c>
      <c r="D11" s="133"/>
      <c r="E11" s="133"/>
      <c r="F11" s="133"/>
      <c r="G11" s="133"/>
      <c r="H11" s="133"/>
      <c r="I11" s="133"/>
      <c r="J11" s="133"/>
      <c r="K11" s="133"/>
      <c r="L11" s="133"/>
      <c r="M11" s="134"/>
    </row>
    <row r="12" spans="1:13" ht="28.5" customHeight="1">
      <c r="A12" s="47" t="s">
        <v>30</v>
      </c>
      <c r="B12" s="46"/>
      <c r="C12" s="110" t="s">
        <v>149</v>
      </c>
      <c r="D12" s="110"/>
      <c r="E12" s="110"/>
      <c r="F12" s="110"/>
      <c r="G12" s="110"/>
      <c r="H12" s="110"/>
      <c r="I12" s="110"/>
      <c r="J12" s="110"/>
      <c r="K12" s="110"/>
      <c r="L12" s="110"/>
      <c r="M12" s="111"/>
    </row>
    <row r="13" spans="1:13" ht="28.5" customHeight="1">
      <c r="A13" s="47" t="s">
        <v>33</v>
      </c>
      <c r="B13" s="46"/>
      <c r="C13" s="110" t="s">
        <v>149</v>
      </c>
      <c r="D13" s="110"/>
      <c r="E13" s="110"/>
      <c r="F13" s="110"/>
      <c r="G13" s="110"/>
      <c r="H13" s="110"/>
      <c r="I13" s="110"/>
      <c r="J13" s="110"/>
      <c r="K13" s="110"/>
      <c r="L13" s="110"/>
      <c r="M13" s="111"/>
    </row>
    <row r="14" spans="1:13">
      <c r="A14" s="47" t="s">
        <v>8</v>
      </c>
      <c r="B14" s="46"/>
      <c r="C14" s="48" t="s">
        <v>50</v>
      </c>
      <c r="D14" s="48"/>
      <c r="E14" s="48"/>
      <c r="F14" s="48"/>
      <c r="G14" s="46" t="s">
        <v>9</v>
      </c>
      <c r="H14" s="46"/>
      <c r="I14" s="48">
        <v>2016</v>
      </c>
      <c r="J14" s="48"/>
      <c r="K14" s="48"/>
      <c r="L14" s="48"/>
      <c r="M14" s="49"/>
    </row>
    <row r="15" spans="1:13">
      <c r="A15" s="47" t="s">
        <v>10</v>
      </c>
      <c r="B15" s="46"/>
      <c r="C15" s="55" t="s">
        <v>136</v>
      </c>
      <c r="D15" s="55"/>
      <c r="E15" s="55"/>
      <c r="F15" s="55"/>
      <c r="G15" s="55"/>
      <c r="H15" s="55"/>
      <c r="I15" s="55"/>
      <c r="J15" s="55"/>
      <c r="K15" s="55"/>
      <c r="L15" s="55"/>
      <c r="M15" s="56"/>
    </row>
    <row r="16" spans="1:13">
      <c r="A16" s="47"/>
      <c r="B16" s="46"/>
      <c r="C16" s="55"/>
      <c r="D16" s="55"/>
      <c r="E16" s="55"/>
      <c r="F16" s="55"/>
      <c r="G16" s="55"/>
      <c r="H16" s="55"/>
      <c r="I16" s="55"/>
      <c r="J16" s="55"/>
      <c r="K16" s="55"/>
      <c r="L16" s="55"/>
      <c r="M16" s="56"/>
    </row>
  </sheetData>
  <mergeCells count="28">
    <mergeCell ref="A1:K3"/>
    <mergeCell ref="L1:M3"/>
    <mergeCell ref="A4:B4"/>
    <mergeCell ref="C4:F4"/>
    <mergeCell ref="G4:H4"/>
    <mergeCell ref="I4:M4"/>
    <mergeCell ref="A5:B5"/>
    <mergeCell ref="C5:M5"/>
    <mergeCell ref="A6:B8"/>
    <mergeCell ref="C6:M8"/>
    <mergeCell ref="A9:B9"/>
    <mergeCell ref="C9:F9"/>
    <mergeCell ref="G9:H9"/>
    <mergeCell ref="I9:M9"/>
    <mergeCell ref="A10:B10"/>
    <mergeCell ref="C10:M10"/>
    <mergeCell ref="A11:B11"/>
    <mergeCell ref="C11:M11"/>
    <mergeCell ref="A12:B12"/>
    <mergeCell ref="C12:M12"/>
    <mergeCell ref="A15:B16"/>
    <mergeCell ref="C15:M16"/>
    <mergeCell ref="A13:B13"/>
    <mergeCell ref="C13:M13"/>
    <mergeCell ref="A14:B14"/>
    <mergeCell ref="C14:F14"/>
    <mergeCell ref="G14:H14"/>
    <mergeCell ref="I14:M14"/>
  </mergeCells>
  <dataValidations count="1">
    <dataValidation type="list" allowBlank="1" showInputMessage="1" showErrorMessage="1" sqref="C14:F14" xr:uid="{734B5701-59A3-4CC9-9154-8AAD04A191DD}">
      <formula1>Periodo</formula1>
    </dataValidation>
  </dataValidations>
  <hyperlinks>
    <hyperlink ref="C11" r:id="rId1" xr:uid="{7E239062-3925-4671-98D1-87DE540E5517}"/>
  </hyperlinks>
  <pageMargins left="0.7" right="0.7" top="0.75" bottom="0.75" header="0.3" footer="0.3"/>
  <pageSetup orientation="portrait" verticalDpi="300" r:id="rId2"/>
  <drawing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017EF-9309-423B-859A-9D88A9C0FF13}">
  <sheetPr>
    <tabColor rgb="FF92D050"/>
  </sheetPr>
  <dimension ref="A1:M16"/>
  <sheetViews>
    <sheetView workbookViewId="0">
      <selection activeCell="A9" sqref="A9:B9"/>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232</v>
      </c>
      <c r="M1" s="75"/>
    </row>
    <row r="2" spans="1:13">
      <c r="A2" s="68"/>
      <c r="B2" s="69"/>
      <c r="C2" s="69"/>
      <c r="D2" s="69"/>
      <c r="E2" s="69"/>
      <c r="F2" s="69"/>
      <c r="G2" s="69"/>
      <c r="H2" s="69"/>
      <c r="I2" s="69"/>
      <c r="J2" s="69"/>
      <c r="K2" s="70"/>
      <c r="L2" s="76"/>
      <c r="M2" s="77"/>
    </row>
    <row r="3" spans="1:13" ht="15" thickBot="1">
      <c r="A3" s="68"/>
      <c r="B3" s="69"/>
      <c r="C3" s="69"/>
      <c r="D3" s="69"/>
      <c r="E3" s="69"/>
      <c r="F3" s="69"/>
      <c r="G3" s="69"/>
      <c r="H3" s="69"/>
      <c r="I3" s="69"/>
      <c r="J3" s="69"/>
      <c r="K3" s="70"/>
      <c r="L3" s="76"/>
      <c r="M3" s="77"/>
    </row>
    <row r="4" spans="1:13" ht="29.25" customHeight="1">
      <c r="A4" s="92" t="s">
        <v>3</v>
      </c>
      <c r="B4" s="93"/>
      <c r="C4" s="102" t="s">
        <v>144</v>
      </c>
      <c r="D4" s="102"/>
      <c r="E4" s="102"/>
      <c r="F4" s="102"/>
      <c r="G4" s="93" t="s">
        <v>5</v>
      </c>
      <c r="H4" s="93"/>
      <c r="I4" s="99" t="s">
        <v>228</v>
      </c>
      <c r="J4" s="99"/>
      <c r="K4" s="99"/>
      <c r="L4" s="99"/>
      <c r="M4" s="100"/>
    </row>
    <row r="5" spans="1:13">
      <c r="A5" s="47" t="s">
        <v>4</v>
      </c>
      <c r="B5" s="46"/>
      <c r="C5" s="48" t="s">
        <v>233</v>
      </c>
      <c r="D5" s="48"/>
      <c r="E5" s="48"/>
      <c r="F5" s="48"/>
      <c r="G5" s="48"/>
      <c r="H5" s="48"/>
      <c r="I5" s="48"/>
      <c r="J5" s="48"/>
      <c r="K5" s="48"/>
      <c r="L5" s="48"/>
      <c r="M5" s="49"/>
    </row>
    <row r="6" spans="1:13">
      <c r="A6" s="47" t="s">
        <v>1</v>
      </c>
      <c r="B6" s="46"/>
      <c r="C6" s="55" t="s">
        <v>234</v>
      </c>
      <c r="D6" s="55"/>
      <c r="E6" s="55"/>
      <c r="F6" s="55"/>
      <c r="G6" s="55"/>
      <c r="H6" s="55"/>
      <c r="I6" s="55"/>
      <c r="J6" s="55"/>
      <c r="K6" s="55"/>
      <c r="L6" s="55"/>
      <c r="M6" s="56"/>
    </row>
    <row r="7" spans="1:13">
      <c r="A7" s="47"/>
      <c r="B7" s="46"/>
      <c r="C7" s="55"/>
      <c r="D7" s="55"/>
      <c r="E7" s="55"/>
      <c r="F7" s="55"/>
      <c r="G7" s="55"/>
      <c r="H7" s="55"/>
      <c r="I7" s="55"/>
      <c r="J7" s="55"/>
      <c r="K7" s="55"/>
      <c r="L7" s="55"/>
      <c r="M7" s="56"/>
    </row>
    <row r="8" spans="1:13">
      <c r="A8" s="47"/>
      <c r="B8" s="46"/>
      <c r="C8" s="55"/>
      <c r="D8" s="55"/>
      <c r="E8" s="55"/>
      <c r="F8" s="55"/>
      <c r="G8" s="55"/>
      <c r="H8" s="55"/>
      <c r="I8" s="55"/>
      <c r="J8" s="55"/>
      <c r="K8" s="55"/>
      <c r="L8" s="55"/>
      <c r="M8" s="56"/>
    </row>
    <row r="9" spans="1:13" ht="28.5" customHeight="1">
      <c r="A9" s="53" t="s">
        <v>6</v>
      </c>
      <c r="B9" s="54"/>
      <c r="C9" s="48" t="s">
        <v>48</v>
      </c>
      <c r="D9" s="48"/>
      <c r="E9" s="48"/>
      <c r="F9" s="48"/>
      <c r="G9" s="54" t="s">
        <v>7</v>
      </c>
      <c r="H9" s="54"/>
      <c r="I9" s="55" t="s">
        <v>46</v>
      </c>
      <c r="J9" s="55"/>
      <c r="K9" s="55"/>
      <c r="L9" s="55"/>
      <c r="M9" s="56"/>
    </row>
    <row r="10" spans="1:13">
      <c r="A10" s="47" t="s">
        <v>29</v>
      </c>
      <c r="B10" s="46"/>
      <c r="C10" s="48" t="s">
        <v>133</v>
      </c>
      <c r="D10" s="48"/>
      <c r="E10" s="48"/>
      <c r="F10" s="48"/>
      <c r="G10" s="48"/>
      <c r="H10" s="48"/>
      <c r="I10" s="48"/>
      <c r="J10" s="48"/>
      <c r="K10" s="48"/>
      <c r="L10" s="48"/>
      <c r="M10" s="49"/>
    </row>
    <row r="11" spans="1:13" ht="28.5" customHeight="1">
      <c r="A11" s="47" t="s">
        <v>34</v>
      </c>
      <c r="B11" s="46"/>
      <c r="C11" s="135" t="s">
        <v>231</v>
      </c>
      <c r="D11" s="136"/>
      <c r="E11" s="136"/>
      <c r="F11" s="136"/>
      <c r="G11" s="136"/>
      <c r="H11" s="136"/>
      <c r="I11" s="136"/>
      <c r="J11" s="136"/>
      <c r="K11" s="136"/>
      <c r="L11" s="136"/>
      <c r="M11" s="137"/>
    </row>
    <row r="12" spans="1:13" ht="28.5" customHeight="1">
      <c r="A12" s="47" t="s">
        <v>30</v>
      </c>
      <c r="B12" s="46"/>
      <c r="C12" s="48" t="s">
        <v>84</v>
      </c>
      <c r="D12" s="132"/>
      <c r="E12" s="132"/>
      <c r="F12" s="132"/>
      <c r="G12" s="132"/>
      <c r="H12" s="132"/>
      <c r="I12" s="132"/>
      <c r="J12" s="132"/>
      <c r="K12" s="132"/>
      <c r="L12" s="132"/>
      <c r="M12" s="138"/>
    </row>
    <row r="13" spans="1:13" ht="28.5" customHeight="1">
      <c r="A13" s="47" t="s">
        <v>33</v>
      </c>
      <c r="B13" s="46"/>
      <c r="C13" s="89" t="s">
        <v>84</v>
      </c>
      <c r="D13" s="90"/>
      <c r="E13" s="90"/>
      <c r="F13" s="90"/>
      <c r="G13" s="90"/>
      <c r="H13" s="90"/>
      <c r="I13" s="90"/>
      <c r="J13" s="90"/>
      <c r="K13" s="90"/>
      <c r="L13" s="90"/>
      <c r="M13" s="91"/>
    </row>
    <row r="14" spans="1:13">
      <c r="A14" s="47" t="s">
        <v>8</v>
      </c>
      <c r="B14" s="46"/>
      <c r="C14" s="48" t="s">
        <v>50</v>
      </c>
      <c r="D14" s="48"/>
      <c r="E14" s="48"/>
      <c r="F14" s="48"/>
      <c r="G14" s="46" t="s">
        <v>9</v>
      </c>
      <c r="H14" s="46"/>
      <c r="I14" s="48">
        <v>2016</v>
      </c>
      <c r="J14" s="48"/>
      <c r="K14" s="48"/>
      <c r="L14" s="48"/>
      <c r="M14" s="49"/>
    </row>
    <row r="15" spans="1:13" ht="14.25" customHeight="1">
      <c r="A15" s="47" t="s">
        <v>10</v>
      </c>
      <c r="B15" s="46"/>
      <c r="C15" s="55" t="s">
        <v>136</v>
      </c>
      <c r="D15" s="55"/>
      <c r="E15" s="55"/>
      <c r="F15" s="55"/>
      <c r="G15" s="55"/>
      <c r="H15" s="55"/>
      <c r="I15" s="55"/>
      <c r="J15" s="55"/>
      <c r="K15" s="55"/>
      <c r="L15" s="55"/>
      <c r="M15" s="56"/>
    </row>
    <row r="16" spans="1:13">
      <c r="A16" s="47"/>
      <c r="B16" s="46"/>
      <c r="C16" s="55"/>
      <c r="D16" s="55"/>
      <c r="E16" s="55"/>
      <c r="F16" s="55"/>
      <c r="G16" s="55"/>
      <c r="H16" s="55"/>
      <c r="I16" s="55"/>
      <c r="J16" s="55"/>
      <c r="K16" s="55"/>
      <c r="L16" s="55"/>
      <c r="M16" s="56"/>
    </row>
  </sheetData>
  <mergeCells count="28">
    <mergeCell ref="A1:K3"/>
    <mergeCell ref="L1:M3"/>
    <mergeCell ref="A4:B4"/>
    <mergeCell ref="C4:F4"/>
    <mergeCell ref="G4:H4"/>
    <mergeCell ref="I4:M4"/>
    <mergeCell ref="A5:B5"/>
    <mergeCell ref="C5:M5"/>
    <mergeCell ref="A6:B8"/>
    <mergeCell ref="C6:M8"/>
    <mergeCell ref="A9:B9"/>
    <mergeCell ref="C9:F9"/>
    <mergeCell ref="G9:H9"/>
    <mergeCell ref="I9:M9"/>
    <mergeCell ref="A10:B10"/>
    <mergeCell ref="C10:M10"/>
    <mergeCell ref="A11:B11"/>
    <mergeCell ref="C11:M11"/>
    <mergeCell ref="A12:B12"/>
    <mergeCell ref="C12:M12"/>
    <mergeCell ref="A15:B16"/>
    <mergeCell ref="C15:M16"/>
    <mergeCell ref="A13:B13"/>
    <mergeCell ref="C13:M13"/>
    <mergeCell ref="A14:B14"/>
    <mergeCell ref="C14:F14"/>
    <mergeCell ref="G14:H14"/>
    <mergeCell ref="I14:M14"/>
  </mergeCells>
  <dataValidations count="1">
    <dataValidation type="list" allowBlank="1" showInputMessage="1" showErrorMessage="1" sqref="C14:F14" xr:uid="{D98945F3-7F02-41D8-9513-9063A23F701D}">
      <formula1>Periodo</formula1>
    </dataValidation>
  </dataValidations>
  <hyperlinks>
    <hyperlink ref="C11" r:id="rId1" xr:uid="{3FE885B5-F75F-4547-95D9-849143362EAF}"/>
  </hyperlinks>
  <pageMargins left="0.7" right="0.7" top="0.75" bottom="0.75" header="0.3" footer="0.3"/>
  <pageSetup orientation="portrait" verticalDpi="300" r:id="rId2"/>
  <drawing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650E6-D44F-4BB7-9EC4-DC74098C90AE}">
  <sheetPr>
    <tabColor rgb="FF92D050"/>
  </sheetPr>
  <dimension ref="A1:M16"/>
  <sheetViews>
    <sheetView workbookViewId="0">
      <selection activeCell="A9" sqref="A9:B9"/>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235</v>
      </c>
      <c r="M1" s="75"/>
    </row>
    <row r="2" spans="1:13">
      <c r="A2" s="68"/>
      <c r="B2" s="69"/>
      <c r="C2" s="69"/>
      <c r="D2" s="69"/>
      <c r="E2" s="69"/>
      <c r="F2" s="69"/>
      <c r="G2" s="69"/>
      <c r="H2" s="69"/>
      <c r="I2" s="69"/>
      <c r="J2" s="69"/>
      <c r="K2" s="70"/>
      <c r="L2" s="76"/>
      <c r="M2" s="77"/>
    </row>
    <row r="3" spans="1:13" ht="15" thickBot="1">
      <c r="A3" s="68"/>
      <c r="B3" s="69"/>
      <c r="C3" s="69"/>
      <c r="D3" s="69"/>
      <c r="E3" s="69"/>
      <c r="F3" s="69"/>
      <c r="G3" s="69"/>
      <c r="H3" s="69"/>
      <c r="I3" s="69"/>
      <c r="J3" s="69"/>
      <c r="K3" s="70"/>
      <c r="L3" s="76"/>
      <c r="M3" s="77"/>
    </row>
    <row r="4" spans="1:13" ht="29.25" customHeight="1">
      <c r="A4" s="92" t="s">
        <v>3</v>
      </c>
      <c r="B4" s="93"/>
      <c r="C4" s="102" t="s">
        <v>144</v>
      </c>
      <c r="D4" s="102"/>
      <c r="E4" s="102"/>
      <c r="F4" s="102"/>
      <c r="G4" s="93" t="s">
        <v>5</v>
      </c>
      <c r="H4" s="93"/>
      <c r="I4" s="99" t="s">
        <v>228</v>
      </c>
      <c r="J4" s="99"/>
      <c r="K4" s="99"/>
      <c r="L4" s="99"/>
      <c r="M4" s="100"/>
    </row>
    <row r="5" spans="1:13">
      <c r="A5" s="47" t="s">
        <v>4</v>
      </c>
      <c r="B5" s="46"/>
      <c r="C5" s="48" t="s">
        <v>236</v>
      </c>
      <c r="D5" s="48"/>
      <c r="E5" s="48"/>
      <c r="F5" s="48"/>
      <c r="G5" s="48"/>
      <c r="H5" s="48"/>
      <c r="I5" s="48"/>
      <c r="J5" s="48"/>
      <c r="K5" s="48"/>
      <c r="L5" s="48"/>
      <c r="M5" s="49"/>
    </row>
    <row r="6" spans="1:13">
      <c r="A6" s="47" t="s">
        <v>1</v>
      </c>
      <c r="B6" s="46"/>
      <c r="C6" s="55" t="s">
        <v>237</v>
      </c>
      <c r="D6" s="55"/>
      <c r="E6" s="55"/>
      <c r="F6" s="55"/>
      <c r="G6" s="55"/>
      <c r="H6" s="55"/>
      <c r="I6" s="55"/>
      <c r="J6" s="55"/>
      <c r="K6" s="55"/>
      <c r="L6" s="55"/>
      <c r="M6" s="56"/>
    </row>
    <row r="7" spans="1:13">
      <c r="A7" s="47"/>
      <c r="B7" s="46"/>
      <c r="C7" s="55"/>
      <c r="D7" s="55"/>
      <c r="E7" s="55"/>
      <c r="F7" s="55"/>
      <c r="G7" s="55"/>
      <c r="H7" s="55"/>
      <c r="I7" s="55"/>
      <c r="J7" s="55"/>
      <c r="K7" s="55"/>
      <c r="L7" s="55"/>
      <c r="M7" s="56"/>
    </row>
    <row r="8" spans="1:13">
      <c r="A8" s="47"/>
      <c r="B8" s="46"/>
      <c r="C8" s="55"/>
      <c r="D8" s="55"/>
      <c r="E8" s="55"/>
      <c r="F8" s="55"/>
      <c r="G8" s="55"/>
      <c r="H8" s="55"/>
      <c r="I8" s="55"/>
      <c r="J8" s="55"/>
      <c r="K8" s="55"/>
      <c r="L8" s="55"/>
      <c r="M8" s="56"/>
    </row>
    <row r="9" spans="1:13" ht="28.5" customHeight="1">
      <c r="A9" s="53" t="s">
        <v>6</v>
      </c>
      <c r="B9" s="54"/>
      <c r="C9" s="48" t="s">
        <v>48</v>
      </c>
      <c r="D9" s="48"/>
      <c r="E9" s="48"/>
      <c r="F9" s="48"/>
      <c r="G9" s="54" t="s">
        <v>7</v>
      </c>
      <c r="H9" s="54"/>
      <c r="I9" s="55" t="s">
        <v>46</v>
      </c>
      <c r="J9" s="55"/>
      <c r="K9" s="55"/>
      <c r="L9" s="55"/>
      <c r="M9" s="56"/>
    </row>
    <row r="10" spans="1:13">
      <c r="A10" s="47" t="s">
        <v>29</v>
      </c>
      <c r="B10" s="46"/>
      <c r="C10" s="48" t="s">
        <v>133</v>
      </c>
      <c r="D10" s="48"/>
      <c r="E10" s="48"/>
      <c r="F10" s="48"/>
      <c r="G10" s="48"/>
      <c r="H10" s="48"/>
      <c r="I10" s="48"/>
      <c r="J10" s="48"/>
      <c r="K10" s="48"/>
      <c r="L10" s="48"/>
      <c r="M10" s="49"/>
    </row>
    <row r="11" spans="1:13" ht="28.5" customHeight="1">
      <c r="A11" s="47" t="s">
        <v>34</v>
      </c>
      <c r="B11" s="46"/>
      <c r="C11" s="135" t="s">
        <v>231</v>
      </c>
      <c r="D11" s="136"/>
      <c r="E11" s="136"/>
      <c r="F11" s="136"/>
      <c r="G11" s="136"/>
      <c r="H11" s="136"/>
      <c r="I11" s="136"/>
      <c r="J11" s="136"/>
      <c r="K11" s="136"/>
      <c r="L11" s="136"/>
      <c r="M11" s="137"/>
    </row>
    <row r="12" spans="1:13" ht="28.5" customHeight="1">
      <c r="A12" s="47" t="s">
        <v>30</v>
      </c>
      <c r="B12" s="46"/>
      <c r="C12" s="48" t="s">
        <v>84</v>
      </c>
      <c r="D12" s="48"/>
      <c r="E12" s="48"/>
      <c r="F12" s="48"/>
      <c r="G12" s="48"/>
      <c r="H12" s="48"/>
      <c r="I12" s="48"/>
      <c r="J12" s="48"/>
      <c r="K12" s="48"/>
      <c r="L12" s="48"/>
      <c r="M12" s="49"/>
    </row>
    <row r="13" spans="1:13" ht="28.5" customHeight="1">
      <c r="A13" s="47" t="s">
        <v>33</v>
      </c>
      <c r="B13" s="46"/>
      <c r="C13" s="89" t="s">
        <v>84</v>
      </c>
      <c r="D13" s="90"/>
      <c r="E13" s="90"/>
      <c r="F13" s="90"/>
      <c r="G13" s="90"/>
      <c r="H13" s="90"/>
      <c r="I13" s="90"/>
      <c r="J13" s="90"/>
      <c r="K13" s="90"/>
      <c r="L13" s="90"/>
      <c r="M13" s="91"/>
    </row>
    <row r="14" spans="1:13">
      <c r="A14" s="47" t="s">
        <v>8</v>
      </c>
      <c r="B14" s="46"/>
      <c r="C14" s="48" t="s">
        <v>50</v>
      </c>
      <c r="D14" s="48"/>
      <c r="E14" s="48"/>
      <c r="F14" s="48"/>
      <c r="G14" s="46" t="s">
        <v>9</v>
      </c>
      <c r="H14" s="46"/>
      <c r="I14" s="48">
        <v>2016</v>
      </c>
      <c r="J14" s="48"/>
      <c r="K14" s="48"/>
      <c r="L14" s="48"/>
      <c r="M14" s="49"/>
    </row>
    <row r="15" spans="1:13">
      <c r="A15" s="47" t="s">
        <v>10</v>
      </c>
      <c r="B15" s="46"/>
      <c r="C15" s="55" t="s">
        <v>135</v>
      </c>
      <c r="D15" s="55"/>
      <c r="E15" s="55"/>
      <c r="F15" s="55"/>
      <c r="G15" s="55"/>
      <c r="H15" s="55"/>
      <c r="I15" s="55"/>
      <c r="J15" s="55"/>
      <c r="K15" s="55"/>
      <c r="L15" s="55"/>
      <c r="M15" s="56"/>
    </row>
    <row r="16" spans="1:13">
      <c r="A16" s="47"/>
      <c r="B16" s="46"/>
      <c r="C16" s="55"/>
      <c r="D16" s="55"/>
      <c r="E16" s="55"/>
      <c r="F16" s="55"/>
      <c r="G16" s="55"/>
      <c r="H16" s="55"/>
      <c r="I16" s="55"/>
      <c r="J16" s="55"/>
      <c r="K16" s="55"/>
      <c r="L16" s="55"/>
      <c r="M16" s="56"/>
    </row>
  </sheetData>
  <mergeCells count="28">
    <mergeCell ref="A1:K3"/>
    <mergeCell ref="L1:M3"/>
    <mergeCell ref="A4:B4"/>
    <mergeCell ref="C4:F4"/>
    <mergeCell ref="G4:H4"/>
    <mergeCell ref="I4:M4"/>
    <mergeCell ref="A5:B5"/>
    <mergeCell ref="C5:M5"/>
    <mergeCell ref="A6:B8"/>
    <mergeCell ref="C6:M8"/>
    <mergeCell ref="A9:B9"/>
    <mergeCell ref="C9:F9"/>
    <mergeCell ref="G9:H9"/>
    <mergeCell ref="I9:M9"/>
    <mergeCell ref="A10:B10"/>
    <mergeCell ref="C10:M10"/>
    <mergeCell ref="A11:B11"/>
    <mergeCell ref="C11:M11"/>
    <mergeCell ref="A12:B12"/>
    <mergeCell ref="C12:M12"/>
    <mergeCell ref="A15:B16"/>
    <mergeCell ref="C15:M16"/>
    <mergeCell ref="A13:B13"/>
    <mergeCell ref="C13:M13"/>
    <mergeCell ref="A14:B14"/>
    <mergeCell ref="C14:F14"/>
    <mergeCell ref="G14:H14"/>
    <mergeCell ref="I14:M14"/>
  </mergeCells>
  <dataValidations count="1">
    <dataValidation type="list" allowBlank="1" showInputMessage="1" showErrorMessage="1" sqref="C14:F14" xr:uid="{9C334037-5319-4401-A9AC-BF53ACB4A522}">
      <formula1>Periodo</formula1>
    </dataValidation>
  </dataValidations>
  <hyperlinks>
    <hyperlink ref="C11" r:id="rId1" xr:uid="{8C52AE69-0E4E-4FC4-9D4F-C8E5444BFB52}"/>
  </hyperlinks>
  <pageMargins left="0.7" right="0.7" top="0.75" bottom="0.75" header="0.3" footer="0.3"/>
  <pageSetup orientation="portrait" verticalDpi="300" r:id="rId2"/>
  <drawing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916E7-7BE5-4B5C-BFD6-CF91440CC13C}">
  <sheetPr>
    <tabColor rgb="FF92D050"/>
  </sheetPr>
  <dimension ref="A1:M16"/>
  <sheetViews>
    <sheetView workbookViewId="0">
      <selection activeCell="A9" sqref="A9:B9"/>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238</v>
      </c>
      <c r="M1" s="75"/>
    </row>
    <row r="2" spans="1:13">
      <c r="A2" s="68"/>
      <c r="B2" s="69"/>
      <c r="C2" s="69"/>
      <c r="D2" s="69"/>
      <c r="E2" s="69"/>
      <c r="F2" s="69"/>
      <c r="G2" s="69"/>
      <c r="H2" s="69"/>
      <c r="I2" s="69"/>
      <c r="J2" s="69"/>
      <c r="K2" s="70"/>
      <c r="L2" s="76"/>
      <c r="M2" s="77"/>
    </row>
    <row r="3" spans="1:13" ht="15" thickBot="1">
      <c r="A3" s="68"/>
      <c r="B3" s="69"/>
      <c r="C3" s="69"/>
      <c r="D3" s="69"/>
      <c r="E3" s="69"/>
      <c r="F3" s="69"/>
      <c r="G3" s="69"/>
      <c r="H3" s="69"/>
      <c r="I3" s="69"/>
      <c r="J3" s="69"/>
      <c r="K3" s="70"/>
      <c r="L3" s="76"/>
      <c r="M3" s="77"/>
    </row>
    <row r="4" spans="1:13" ht="29.25" customHeight="1">
      <c r="A4" s="92" t="s">
        <v>3</v>
      </c>
      <c r="B4" s="93"/>
      <c r="C4" s="102" t="s">
        <v>144</v>
      </c>
      <c r="D4" s="102"/>
      <c r="E4" s="102"/>
      <c r="F4" s="102"/>
      <c r="G4" s="93" t="s">
        <v>5</v>
      </c>
      <c r="H4" s="93"/>
      <c r="I4" s="99" t="s">
        <v>228</v>
      </c>
      <c r="J4" s="99"/>
      <c r="K4" s="99"/>
      <c r="L4" s="99"/>
      <c r="M4" s="100"/>
    </row>
    <row r="5" spans="1:13">
      <c r="A5" s="47" t="s">
        <v>4</v>
      </c>
      <c r="B5" s="46"/>
      <c r="C5" s="48" t="s">
        <v>239</v>
      </c>
      <c r="D5" s="48"/>
      <c r="E5" s="48"/>
      <c r="F5" s="48"/>
      <c r="G5" s="48"/>
      <c r="H5" s="48"/>
      <c r="I5" s="48"/>
      <c r="J5" s="48"/>
      <c r="K5" s="48"/>
      <c r="L5" s="48"/>
      <c r="M5" s="49"/>
    </row>
    <row r="6" spans="1:13">
      <c r="A6" s="47" t="s">
        <v>1</v>
      </c>
      <c r="B6" s="46"/>
      <c r="C6" s="55" t="s">
        <v>240</v>
      </c>
      <c r="D6" s="55"/>
      <c r="E6" s="55"/>
      <c r="F6" s="55"/>
      <c r="G6" s="55"/>
      <c r="H6" s="55"/>
      <c r="I6" s="55"/>
      <c r="J6" s="55"/>
      <c r="K6" s="55"/>
      <c r="L6" s="55"/>
      <c r="M6" s="56"/>
    </row>
    <row r="7" spans="1:13">
      <c r="A7" s="47"/>
      <c r="B7" s="46"/>
      <c r="C7" s="55"/>
      <c r="D7" s="55"/>
      <c r="E7" s="55"/>
      <c r="F7" s="55"/>
      <c r="G7" s="55"/>
      <c r="H7" s="55"/>
      <c r="I7" s="55"/>
      <c r="J7" s="55"/>
      <c r="K7" s="55"/>
      <c r="L7" s="55"/>
      <c r="M7" s="56"/>
    </row>
    <row r="8" spans="1:13">
      <c r="A8" s="47"/>
      <c r="B8" s="46"/>
      <c r="C8" s="55"/>
      <c r="D8" s="55"/>
      <c r="E8" s="55"/>
      <c r="F8" s="55"/>
      <c r="G8" s="55"/>
      <c r="H8" s="55"/>
      <c r="I8" s="55"/>
      <c r="J8" s="55"/>
      <c r="K8" s="55"/>
      <c r="L8" s="55"/>
      <c r="M8" s="56"/>
    </row>
    <row r="9" spans="1:13" ht="28.5" customHeight="1">
      <c r="A9" s="53" t="s">
        <v>6</v>
      </c>
      <c r="B9" s="54"/>
      <c r="C9" s="48" t="s">
        <v>48</v>
      </c>
      <c r="D9" s="48"/>
      <c r="E9" s="48"/>
      <c r="F9" s="48"/>
      <c r="G9" s="54" t="s">
        <v>7</v>
      </c>
      <c r="H9" s="54"/>
      <c r="I9" s="55" t="s">
        <v>46</v>
      </c>
      <c r="J9" s="55"/>
      <c r="K9" s="55"/>
      <c r="L9" s="55"/>
      <c r="M9" s="56"/>
    </row>
    <row r="10" spans="1:13">
      <c r="A10" s="47" t="s">
        <v>29</v>
      </c>
      <c r="B10" s="46"/>
      <c r="C10" s="139" t="s">
        <v>133</v>
      </c>
      <c r="D10" s="139"/>
      <c r="E10" s="139"/>
      <c r="F10" s="139"/>
      <c r="G10" s="139"/>
      <c r="H10" s="139"/>
      <c r="I10" s="139"/>
      <c r="J10" s="139"/>
      <c r="K10" s="139"/>
      <c r="L10" s="139"/>
      <c r="M10" s="140"/>
    </row>
    <row r="11" spans="1:13" ht="28.5" customHeight="1">
      <c r="A11" s="47" t="s">
        <v>34</v>
      </c>
      <c r="B11" s="60"/>
      <c r="C11" s="135" t="s">
        <v>231</v>
      </c>
      <c r="D11" s="90"/>
      <c r="E11" s="90"/>
      <c r="F11" s="90"/>
      <c r="G11" s="90"/>
      <c r="H11" s="90"/>
      <c r="I11" s="90"/>
      <c r="J11" s="90"/>
      <c r="K11" s="90"/>
      <c r="L11" s="90"/>
      <c r="M11" s="91"/>
    </row>
    <row r="12" spans="1:13" ht="28.5" customHeight="1">
      <c r="A12" s="47" t="s">
        <v>30</v>
      </c>
      <c r="B12" s="46"/>
      <c r="C12" s="141" t="s">
        <v>84</v>
      </c>
      <c r="D12" s="141"/>
      <c r="E12" s="141"/>
      <c r="F12" s="141"/>
      <c r="G12" s="141"/>
      <c r="H12" s="141"/>
      <c r="I12" s="141"/>
      <c r="J12" s="141"/>
      <c r="K12" s="141"/>
      <c r="L12" s="141"/>
      <c r="M12" s="142"/>
    </row>
    <row r="13" spans="1:13" ht="28.5" customHeight="1">
      <c r="A13" s="47" t="s">
        <v>33</v>
      </c>
      <c r="B13" s="46"/>
      <c r="C13" s="89" t="s">
        <v>84</v>
      </c>
      <c r="D13" s="90"/>
      <c r="E13" s="90"/>
      <c r="F13" s="90"/>
      <c r="G13" s="90"/>
      <c r="H13" s="90"/>
      <c r="I13" s="90"/>
      <c r="J13" s="90"/>
      <c r="K13" s="90"/>
      <c r="L13" s="90"/>
      <c r="M13" s="91"/>
    </row>
    <row r="14" spans="1:13">
      <c r="A14" s="47" t="s">
        <v>8</v>
      </c>
      <c r="B14" s="46"/>
      <c r="C14" s="48" t="s">
        <v>50</v>
      </c>
      <c r="D14" s="48"/>
      <c r="E14" s="48"/>
      <c r="F14" s="48"/>
      <c r="G14" s="46" t="s">
        <v>9</v>
      </c>
      <c r="H14" s="46"/>
      <c r="I14" s="48">
        <v>2016</v>
      </c>
      <c r="J14" s="48"/>
      <c r="K14" s="48"/>
      <c r="L14" s="48"/>
      <c r="M14" s="49"/>
    </row>
    <row r="15" spans="1:13">
      <c r="A15" s="47" t="s">
        <v>10</v>
      </c>
      <c r="B15" s="46"/>
      <c r="C15" s="55" t="s">
        <v>135</v>
      </c>
      <c r="D15" s="55"/>
      <c r="E15" s="55"/>
      <c r="F15" s="55"/>
      <c r="G15" s="55"/>
      <c r="H15" s="55"/>
      <c r="I15" s="55"/>
      <c r="J15" s="55"/>
      <c r="K15" s="55"/>
      <c r="L15" s="55"/>
      <c r="M15" s="56"/>
    </row>
    <row r="16" spans="1:13">
      <c r="A16" s="47"/>
      <c r="B16" s="46"/>
      <c r="C16" s="55"/>
      <c r="D16" s="55"/>
      <c r="E16" s="55"/>
      <c r="F16" s="55"/>
      <c r="G16" s="55"/>
      <c r="H16" s="55"/>
      <c r="I16" s="55"/>
      <c r="J16" s="55"/>
      <c r="K16" s="55"/>
      <c r="L16" s="55"/>
      <c r="M16" s="56"/>
    </row>
  </sheetData>
  <mergeCells count="28">
    <mergeCell ref="A15:B16"/>
    <mergeCell ref="C15:M16"/>
    <mergeCell ref="A13:B13"/>
    <mergeCell ref="C13:M13"/>
    <mergeCell ref="A14:B14"/>
    <mergeCell ref="C14:F14"/>
    <mergeCell ref="G14:H14"/>
    <mergeCell ref="I14:M14"/>
    <mergeCell ref="A10:B10"/>
    <mergeCell ref="C10:M10"/>
    <mergeCell ref="A11:B11"/>
    <mergeCell ref="C11:M11"/>
    <mergeCell ref="A12:B12"/>
    <mergeCell ref="C12:M12"/>
    <mergeCell ref="A5:B5"/>
    <mergeCell ref="C5:M5"/>
    <mergeCell ref="A6:B8"/>
    <mergeCell ref="C6:M8"/>
    <mergeCell ref="A9:B9"/>
    <mergeCell ref="C9:F9"/>
    <mergeCell ref="G9:H9"/>
    <mergeCell ref="I9:M9"/>
    <mergeCell ref="A1:K3"/>
    <mergeCell ref="L1:M3"/>
    <mergeCell ref="A4:B4"/>
    <mergeCell ref="C4:F4"/>
    <mergeCell ref="G4:H4"/>
    <mergeCell ref="I4:M4"/>
  </mergeCells>
  <dataValidations count="1">
    <dataValidation type="list" allowBlank="1" showInputMessage="1" showErrorMessage="1" sqref="C14:F14" xr:uid="{8B3C4275-FF02-4BD7-97C9-CFB0A40604AB}">
      <formula1>Periodo</formula1>
    </dataValidation>
  </dataValidations>
  <hyperlinks>
    <hyperlink ref="C11" r:id="rId1" xr:uid="{81EC8E29-862A-4ECC-B172-3B8B88311888}"/>
  </hyperlinks>
  <pageMargins left="0.7" right="0.7" top="0.75" bottom="0.75" header="0.3" footer="0.3"/>
  <pageSetup orientation="portrait" verticalDpi="300"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206E3-13F1-405D-B021-4B2E11E64F10}">
  <sheetPr>
    <tabColor rgb="FF92D050"/>
  </sheetPr>
  <dimension ref="A1:M16"/>
  <sheetViews>
    <sheetView workbookViewId="0">
      <selection activeCell="A9" sqref="A9:B9"/>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242</v>
      </c>
      <c r="M1" s="75"/>
    </row>
    <row r="2" spans="1:13">
      <c r="A2" s="68"/>
      <c r="B2" s="69"/>
      <c r="C2" s="69"/>
      <c r="D2" s="69"/>
      <c r="E2" s="69"/>
      <c r="F2" s="69"/>
      <c r="G2" s="69"/>
      <c r="H2" s="69"/>
      <c r="I2" s="69"/>
      <c r="J2" s="69"/>
      <c r="K2" s="70"/>
      <c r="L2" s="76"/>
      <c r="M2" s="77"/>
    </row>
    <row r="3" spans="1:13" ht="15" thickBot="1">
      <c r="A3" s="71"/>
      <c r="B3" s="72"/>
      <c r="C3" s="72"/>
      <c r="D3" s="72"/>
      <c r="E3" s="72"/>
      <c r="F3" s="72"/>
      <c r="G3" s="72"/>
      <c r="H3" s="72"/>
      <c r="I3" s="72"/>
      <c r="J3" s="72"/>
      <c r="K3" s="73"/>
      <c r="L3" s="78"/>
      <c r="M3" s="79"/>
    </row>
    <row r="4" spans="1:13" ht="29.25" customHeight="1">
      <c r="A4" s="92" t="s">
        <v>3</v>
      </c>
      <c r="B4" s="93"/>
      <c r="C4" s="94" t="s">
        <v>144</v>
      </c>
      <c r="D4" s="95"/>
      <c r="E4" s="95"/>
      <c r="F4" s="96"/>
      <c r="G4" s="97" t="s">
        <v>5</v>
      </c>
      <c r="H4" s="98"/>
      <c r="I4" s="99" t="s">
        <v>241</v>
      </c>
      <c r="J4" s="99"/>
      <c r="K4" s="99"/>
      <c r="L4" s="99"/>
      <c r="M4" s="100"/>
    </row>
    <row r="5" spans="1:13">
      <c r="A5" s="47" t="s">
        <v>4</v>
      </c>
      <c r="B5" s="46"/>
      <c r="C5" s="89" t="s">
        <v>243</v>
      </c>
      <c r="D5" s="90"/>
      <c r="E5" s="90"/>
      <c r="F5" s="90"/>
      <c r="G5" s="90"/>
      <c r="H5" s="90"/>
      <c r="I5" s="90"/>
      <c r="J5" s="90"/>
      <c r="K5" s="90"/>
      <c r="L5" s="90"/>
      <c r="M5" s="91"/>
    </row>
    <row r="6" spans="1:13">
      <c r="A6" s="47" t="s">
        <v>1</v>
      </c>
      <c r="B6" s="46"/>
      <c r="C6" s="80" t="s">
        <v>244</v>
      </c>
      <c r="D6" s="81"/>
      <c r="E6" s="81"/>
      <c r="F6" s="81"/>
      <c r="G6" s="81"/>
      <c r="H6" s="81"/>
      <c r="I6" s="81"/>
      <c r="J6" s="81"/>
      <c r="K6" s="81"/>
      <c r="L6" s="81"/>
      <c r="M6" s="82"/>
    </row>
    <row r="7" spans="1:13">
      <c r="A7" s="47"/>
      <c r="B7" s="46"/>
      <c r="C7" s="83"/>
      <c r="D7" s="84"/>
      <c r="E7" s="84"/>
      <c r="F7" s="84"/>
      <c r="G7" s="84"/>
      <c r="H7" s="84"/>
      <c r="I7" s="84"/>
      <c r="J7" s="84"/>
      <c r="K7" s="84"/>
      <c r="L7" s="84"/>
      <c r="M7" s="85"/>
    </row>
    <row r="8" spans="1:13">
      <c r="A8" s="47"/>
      <c r="B8" s="46"/>
      <c r="C8" s="86"/>
      <c r="D8" s="87"/>
      <c r="E8" s="87"/>
      <c r="F8" s="87"/>
      <c r="G8" s="87"/>
      <c r="H8" s="87"/>
      <c r="I8" s="87"/>
      <c r="J8" s="87"/>
      <c r="K8" s="87"/>
      <c r="L8" s="87"/>
      <c r="M8" s="88"/>
    </row>
    <row r="9" spans="1:13" ht="28.5" customHeight="1">
      <c r="A9" s="53" t="s">
        <v>6</v>
      </c>
      <c r="B9" s="54"/>
      <c r="C9" s="48" t="s">
        <v>48</v>
      </c>
      <c r="D9" s="48"/>
      <c r="E9" s="48"/>
      <c r="F9" s="48"/>
      <c r="G9" s="54" t="s">
        <v>7</v>
      </c>
      <c r="H9" s="54"/>
      <c r="I9" s="55" t="s">
        <v>46</v>
      </c>
      <c r="J9" s="55"/>
      <c r="K9" s="55"/>
      <c r="L9" s="55"/>
      <c r="M9" s="56"/>
    </row>
    <row r="10" spans="1:13">
      <c r="A10" s="47" t="s">
        <v>29</v>
      </c>
      <c r="B10" s="46"/>
      <c r="C10" s="89" t="s">
        <v>207</v>
      </c>
      <c r="D10" s="90"/>
      <c r="E10" s="90"/>
      <c r="F10" s="90"/>
      <c r="G10" s="90"/>
      <c r="H10" s="90"/>
      <c r="I10" s="90"/>
      <c r="J10" s="90"/>
      <c r="K10" s="90"/>
      <c r="L10" s="90"/>
      <c r="M10" s="91"/>
    </row>
    <row r="11" spans="1:13" ht="28.5" customHeight="1">
      <c r="A11" s="60" t="s">
        <v>34</v>
      </c>
      <c r="B11" s="61"/>
      <c r="C11" s="135" t="s">
        <v>245</v>
      </c>
      <c r="D11" s="130"/>
      <c r="E11" s="130"/>
      <c r="F11" s="130"/>
      <c r="G11" s="130"/>
      <c r="H11" s="130"/>
      <c r="I11" s="130"/>
      <c r="J11" s="130"/>
      <c r="K11" s="130"/>
      <c r="L11" s="130"/>
      <c r="M11" s="131"/>
    </row>
    <row r="12" spans="1:13" ht="28.5" customHeight="1">
      <c r="A12" s="47" t="s">
        <v>30</v>
      </c>
      <c r="B12" s="46"/>
      <c r="C12" s="110" t="s">
        <v>84</v>
      </c>
      <c r="D12" s="110"/>
      <c r="E12" s="110"/>
      <c r="F12" s="110"/>
      <c r="G12" s="110"/>
      <c r="H12" s="110"/>
      <c r="I12" s="110"/>
      <c r="J12" s="110"/>
      <c r="K12" s="110"/>
      <c r="L12" s="110"/>
      <c r="M12" s="111"/>
    </row>
    <row r="13" spans="1:13" ht="28.5" customHeight="1">
      <c r="A13" s="47" t="s">
        <v>33</v>
      </c>
      <c r="B13" s="46"/>
      <c r="C13" s="110" t="s">
        <v>84</v>
      </c>
      <c r="D13" s="110"/>
      <c r="E13" s="110"/>
      <c r="F13" s="110"/>
      <c r="G13" s="110"/>
      <c r="H13" s="110"/>
      <c r="I13" s="110"/>
      <c r="J13" s="110"/>
      <c r="K13" s="110"/>
      <c r="L13" s="110"/>
      <c r="M13" s="111"/>
    </row>
    <row r="14" spans="1:13">
      <c r="A14" s="47" t="s">
        <v>8</v>
      </c>
      <c r="B14" s="46"/>
      <c r="C14" s="48" t="s">
        <v>50</v>
      </c>
      <c r="D14" s="48"/>
      <c r="E14" s="48"/>
      <c r="F14" s="48"/>
      <c r="G14" s="46" t="s">
        <v>9</v>
      </c>
      <c r="H14" s="46"/>
      <c r="I14" s="48" t="s">
        <v>142</v>
      </c>
      <c r="J14" s="48"/>
      <c r="K14" s="48"/>
      <c r="L14" s="48"/>
      <c r="M14" s="49"/>
    </row>
    <row r="15" spans="1:13">
      <c r="A15" s="47" t="s">
        <v>10</v>
      </c>
      <c r="B15" s="46"/>
      <c r="C15" s="55" t="s">
        <v>246</v>
      </c>
      <c r="D15" s="55"/>
      <c r="E15" s="55"/>
      <c r="F15" s="55"/>
      <c r="G15" s="55"/>
      <c r="H15" s="55"/>
      <c r="I15" s="55"/>
      <c r="J15" s="55"/>
      <c r="K15" s="55"/>
      <c r="L15" s="55"/>
      <c r="M15" s="56"/>
    </row>
    <row r="16" spans="1:13">
      <c r="A16" s="47"/>
      <c r="B16" s="46"/>
      <c r="C16" s="55"/>
      <c r="D16" s="55"/>
      <c r="E16" s="55"/>
      <c r="F16" s="55"/>
      <c r="G16" s="55"/>
      <c r="H16" s="55"/>
      <c r="I16" s="55"/>
      <c r="J16" s="55"/>
      <c r="K16" s="55"/>
      <c r="L16" s="55"/>
      <c r="M16" s="56"/>
    </row>
  </sheetData>
  <mergeCells count="28">
    <mergeCell ref="A1:K3"/>
    <mergeCell ref="L1:M3"/>
    <mergeCell ref="A4:B4"/>
    <mergeCell ref="C4:F4"/>
    <mergeCell ref="G4:H4"/>
    <mergeCell ref="I4:M4"/>
    <mergeCell ref="A5:B5"/>
    <mergeCell ref="C5:M5"/>
    <mergeCell ref="A6:B8"/>
    <mergeCell ref="C6:M8"/>
    <mergeCell ref="A9:B9"/>
    <mergeCell ref="C9:F9"/>
    <mergeCell ref="G9:H9"/>
    <mergeCell ref="I9:M9"/>
    <mergeCell ref="A10:B10"/>
    <mergeCell ref="C10:M10"/>
    <mergeCell ref="A11:B11"/>
    <mergeCell ref="C11:M11"/>
    <mergeCell ref="A12:B12"/>
    <mergeCell ref="C12:M12"/>
    <mergeCell ref="A15:B16"/>
    <mergeCell ref="C15:M16"/>
    <mergeCell ref="A13:B13"/>
    <mergeCell ref="C13:M13"/>
    <mergeCell ref="A14:B14"/>
    <mergeCell ref="C14:F14"/>
    <mergeCell ref="G14:H14"/>
    <mergeCell ref="I14:M14"/>
  </mergeCells>
  <dataValidations count="1">
    <dataValidation type="list" allowBlank="1" showInputMessage="1" showErrorMessage="1" sqref="C14:F14" xr:uid="{E8687632-26CC-488A-807C-4EAF808D8226}">
      <formula1>Periodo</formula1>
    </dataValidation>
  </dataValidations>
  <hyperlinks>
    <hyperlink ref="C11" r:id="rId1" location="IndicadorProgEnt/26/1216/4793" xr:uid="{B9E78E50-8C3E-4ED0-B0D4-E8DCDAFF0BF2}"/>
  </hyperlinks>
  <pageMargins left="0.7" right="0.7" top="0.75" bottom="0.75" header="0.3" footer="0.3"/>
  <pageSetup orientation="portrait" verticalDpi="300"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M16"/>
  <sheetViews>
    <sheetView workbookViewId="0">
      <selection activeCell="H21" sqref="H21"/>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62</v>
      </c>
      <c r="M1" s="75"/>
    </row>
    <row r="2" spans="1:13">
      <c r="A2" s="68"/>
      <c r="B2" s="69"/>
      <c r="C2" s="69"/>
      <c r="D2" s="69"/>
      <c r="E2" s="69"/>
      <c r="F2" s="69"/>
      <c r="G2" s="69"/>
      <c r="H2" s="69"/>
      <c r="I2" s="69"/>
      <c r="J2" s="69"/>
      <c r="K2" s="70"/>
      <c r="L2" s="76"/>
      <c r="M2" s="77"/>
    </row>
    <row r="3" spans="1:13" ht="15" thickBot="1">
      <c r="A3" s="71"/>
      <c r="B3" s="72"/>
      <c r="C3" s="72"/>
      <c r="D3" s="72"/>
      <c r="E3" s="72"/>
      <c r="F3" s="72"/>
      <c r="G3" s="72"/>
      <c r="H3" s="72"/>
      <c r="I3" s="72"/>
      <c r="J3" s="72"/>
      <c r="K3" s="73"/>
      <c r="L3" s="78"/>
      <c r="M3" s="79"/>
    </row>
    <row r="4" spans="1:13" ht="27" customHeight="1">
      <c r="A4" s="92" t="s">
        <v>3</v>
      </c>
      <c r="B4" s="93"/>
      <c r="C4" s="94" t="s">
        <v>37</v>
      </c>
      <c r="D4" s="95"/>
      <c r="E4" s="95"/>
      <c r="F4" s="96"/>
      <c r="G4" s="97" t="s">
        <v>5</v>
      </c>
      <c r="H4" s="98"/>
      <c r="I4" s="99" t="s">
        <v>36</v>
      </c>
      <c r="J4" s="99"/>
      <c r="K4" s="99"/>
      <c r="L4" s="99"/>
      <c r="M4" s="100"/>
    </row>
    <row r="5" spans="1:13">
      <c r="A5" s="47" t="s">
        <v>4</v>
      </c>
      <c r="B5" s="46"/>
      <c r="C5" s="48" t="s">
        <v>38</v>
      </c>
      <c r="D5" s="48"/>
      <c r="E5" s="48"/>
      <c r="F5" s="48"/>
      <c r="G5" s="48"/>
      <c r="H5" s="48"/>
      <c r="I5" s="48"/>
      <c r="J5" s="48"/>
      <c r="K5" s="48"/>
      <c r="L5" s="48"/>
      <c r="M5" s="49"/>
    </row>
    <row r="6" spans="1:13">
      <c r="A6" s="47" t="s">
        <v>1</v>
      </c>
      <c r="B6" s="46"/>
      <c r="C6" s="80" t="s">
        <v>95</v>
      </c>
      <c r="D6" s="81"/>
      <c r="E6" s="81"/>
      <c r="F6" s="81"/>
      <c r="G6" s="81"/>
      <c r="H6" s="81"/>
      <c r="I6" s="81"/>
      <c r="J6" s="81"/>
      <c r="K6" s="81"/>
      <c r="L6" s="81"/>
      <c r="M6" s="82"/>
    </row>
    <row r="7" spans="1:13">
      <c r="A7" s="47"/>
      <c r="B7" s="46"/>
      <c r="C7" s="83"/>
      <c r="D7" s="84"/>
      <c r="E7" s="84"/>
      <c r="F7" s="84"/>
      <c r="G7" s="84"/>
      <c r="H7" s="84"/>
      <c r="I7" s="84"/>
      <c r="J7" s="84"/>
      <c r="K7" s="84"/>
      <c r="L7" s="84"/>
      <c r="M7" s="85"/>
    </row>
    <row r="8" spans="1:13" ht="54" customHeight="1">
      <c r="A8" s="47"/>
      <c r="B8" s="46"/>
      <c r="C8" s="86"/>
      <c r="D8" s="87"/>
      <c r="E8" s="87"/>
      <c r="F8" s="87"/>
      <c r="G8" s="87"/>
      <c r="H8" s="87"/>
      <c r="I8" s="87"/>
      <c r="J8" s="87"/>
      <c r="K8" s="87"/>
      <c r="L8" s="87"/>
      <c r="M8" s="88"/>
    </row>
    <row r="9" spans="1:13" ht="28.5" customHeight="1">
      <c r="A9" s="53" t="s">
        <v>6</v>
      </c>
      <c r="B9" s="54"/>
      <c r="C9" s="50" t="s">
        <v>105</v>
      </c>
      <c r="D9" s="50"/>
      <c r="E9" s="50"/>
      <c r="F9" s="50"/>
      <c r="G9" s="54" t="s">
        <v>7</v>
      </c>
      <c r="H9" s="54"/>
      <c r="I9" s="55" t="s">
        <v>46</v>
      </c>
      <c r="J9" s="55"/>
      <c r="K9" s="55"/>
      <c r="L9" s="55"/>
      <c r="M9" s="56"/>
    </row>
    <row r="10" spans="1:13" ht="41.25" customHeight="1">
      <c r="A10" s="47" t="s">
        <v>29</v>
      </c>
      <c r="B10" s="46"/>
      <c r="C10" s="57" t="s">
        <v>128</v>
      </c>
      <c r="D10" s="58"/>
      <c r="E10" s="58"/>
      <c r="F10" s="58"/>
      <c r="G10" s="58"/>
      <c r="H10" s="58"/>
      <c r="I10" s="58"/>
      <c r="J10" s="58"/>
      <c r="K10" s="58"/>
      <c r="L10" s="58"/>
      <c r="M10" s="59"/>
    </row>
    <row r="11" spans="1:13" ht="31.5" customHeight="1">
      <c r="A11" s="60" t="s">
        <v>34</v>
      </c>
      <c r="B11" s="61"/>
      <c r="C11" s="62" t="s">
        <v>103</v>
      </c>
      <c r="D11" s="63"/>
      <c r="E11" s="63"/>
      <c r="F11" s="63"/>
      <c r="G11" s="63"/>
      <c r="H11" s="63"/>
      <c r="I11" s="63"/>
      <c r="J11" s="63"/>
      <c r="K11" s="63"/>
      <c r="L11" s="63"/>
      <c r="M11" s="64"/>
    </row>
    <row r="12" spans="1:13" ht="28.5" customHeight="1">
      <c r="A12" s="47" t="s">
        <v>30</v>
      </c>
      <c r="B12" s="46"/>
      <c r="C12" s="51" t="s">
        <v>102</v>
      </c>
      <c r="D12" s="51"/>
      <c r="E12" s="51"/>
      <c r="F12" s="51"/>
      <c r="G12" s="51"/>
      <c r="H12" s="51"/>
      <c r="I12" s="51"/>
      <c r="J12" s="51"/>
      <c r="K12" s="51"/>
      <c r="L12" s="51"/>
      <c r="M12" s="52"/>
    </row>
    <row r="13" spans="1:13" ht="28.5" customHeight="1">
      <c r="A13" s="60" t="s">
        <v>33</v>
      </c>
      <c r="B13" s="61"/>
      <c r="C13" s="62" t="s">
        <v>85</v>
      </c>
      <c r="D13" s="63"/>
      <c r="E13" s="63"/>
      <c r="F13" s="63"/>
      <c r="G13" s="63"/>
      <c r="H13" s="63"/>
      <c r="I13" s="63"/>
      <c r="J13" s="63"/>
      <c r="K13" s="63"/>
      <c r="L13" s="63"/>
      <c r="M13" s="64"/>
    </row>
    <row r="14" spans="1:13">
      <c r="A14" s="47" t="s">
        <v>8</v>
      </c>
      <c r="B14" s="46"/>
      <c r="C14" s="48" t="s">
        <v>74</v>
      </c>
      <c r="D14" s="48"/>
      <c r="E14" s="48"/>
      <c r="F14" s="48"/>
      <c r="G14" s="46" t="s">
        <v>9</v>
      </c>
      <c r="H14" s="46"/>
      <c r="I14" s="48" t="s">
        <v>104</v>
      </c>
      <c r="J14" s="48"/>
      <c r="K14" s="48"/>
      <c r="L14" s="48"/>
      <c r="M14" s="49"/>
    </row>
    <row r="15" spans="1:13" ht="36" customHeight="1">
      <c r="A15" s="47" t="s">
        <v>10</v>
      </c>
      <c r="B15" s="46"/>
      <c r="C15" s="50" t="s">
        <v>129</v>
      </c>
      <c r="D15" s="51"/>
      <c r="E15" s="51"/>
      <c r="F15" s="51"/>
      <c r="G15" s="51"/>
      <c r="H15" s="51"/>
      <c r="I15" s="51"/>
      <c r="J15" s="51"/>
      <c r="K15" s="51"/>
      <c r="L15" s="51"/>
      <c r="M15" s="52"/>
    </row>
    <row r="16" spans="1:13" ht="45" customHeight="1">
      <c r="A16" s="47"/>
      <c r="B16" s="46"/>
      <c r="C16" s="51"/>
      <c r="D16" s="51"/>
      <c r="E16" s="51"/>
      <c r="F16" s="51"/>
      <c r="G16" s="51"/>
      <c r="H16" s="51"/>
      <c r="I16" s="51"/>
      <c r="J16" s="51"/>
      <c r="K16" s="51"/>
      <c r="L16" s="51"/>
      <c r="M16" s="52"/>
    </row>
  </sheetData>
  <mergeCells count="28">
    <mergeCell ref="G14:H14"/>
    <mergeCell ref="I14:M14"/>
    <mergeCell ref="A1:K3"/>
    <mergeCell ref="L1:M3"/>
    <mergeCell ref="A6:B8"/>
    <mergeCell ref="C6:M8"/>
    <mergeCell ref="A5:B5"/>
    <mergeCell ref="C5:M5"/>
    <mergeCell ref="A4:B4"/>
    <mergeCell ref="C4:F4"/>
    <mergeCell ref="G4:H4"/>
    <mergeCell ref="I4:M4"/>
    <mergeCell ref="A15:B16"/>
    <mergeCell ref="C15:M16"/>
    <mergeCell ref="A11:B11"/>
    <mergeCell ref="A9:B9"/>
    <mergeCell ref="C9:F9"/>
    <mergeCell ref="G9:H9"/>
    <mergeCell ref="I9:M9"/>
    <mergeCell ref="A10:B10"/>
    <mergeCell ref="C10:M10"/>
    <mergeCell ref="C11:M11"/>
    <mergeCell ref="A12:B12"/>
    <mergeCell ref="C12:M12"/>
    <mergeCell ref="A13:B13"/>
    <mergeCell ref="C13:M13"/>
    <mergeCell ref="A14:B14"/>
    <mergeCell ref="C14:F14"/>
  </mergeCells>
  <dataValidations count="1">
    <dataValidation type="list" allowBlank="1" showInputMessage="1" showErrorMessage="1" sqref="C14:F14" xr:uid="{00000000-0002-0000-0300-000000000000}">
      <formula1>Periodo</formula1>
    </dataValidation>
  </dataValidations>
  <hyperlinks>
    <hyperlink ref="C11" r:id="rId1" xr:uid="{00000000-0004-0000-0300-000000000000}"/>
  </hyperlinks>
  <pageMargins left="0.7" right="0.7" top="0.75" bottom="0.75" header="0.3" footer="0.3"/>
  <pageSetup orientation="portrait" verticalDpi="300" r:id="rId2"/>
  <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F82E9-21E9-424A-9A8C-35C6D8077C5A}">
  <sheetPr>
    <tabColor rgb="FF92D050"/>
  </sheetPr>
  <dimension ref="A1:M16"/>
  <sheetViews>
    <sheetView workbookViewId="0">
      <selection sqref="A1:K3"/>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247</v>
      </c>
      <c r="M1" s="75"/>
    </row>
    <row r="2" spans="1:13">
      <c r="A2" s="68"/>
      <c r="B2" s="69"/>
      <c r="C2" s="69"/>
      <c r="D2" s="69"/>
      <c r="E2" s="69"/>
      <c r="F2" s="69"/>
      <c r="G2" s="69"/>
      <c r="H2" s="69"/>
      <c r="I2" s="69"/>
      <c r="J2" s="69"/>
      <c r="K2" s="70"/>
      <c r="L2" s="76"/>
      <c r="M2" s="77"/>
    </row>
    <row r="3" spans="1:13" ht="15" thickBot="1">
      <c r="A3" s="68"/>
      <c r="B3" s="69"/>
      <c r="C3" s="69"/>
      <c r="D3" s="69"/>
      <c r="E3" s="69"/>
      <c r="F3" s="69"/>
      <c r="G3" s="69"/>
      <c r="H3" s="69"/>
      <c r="I3" s="69"/>
      <c r="J3" s="69"/>
      <c r="K3" s="70"/>
      <c r="L3" s="76"/>
      <c r="M3" s="77"/>
    </row>
    <row r="4" spans="1:13" ht="29.25" customHeight="1">
      <c r="A4" s="92" t="s">
        <v>3</v>
      </c>
      <c r="B4" s="93"/>
      <c r="C4" s="102" t="s">
        <v>248</v>
      </c>
      <c r="D4" s="102"/>
      <c r="E4" s="102"/>
      <c r="F4" s="102"/>
      <c r="G4" s="93" t="s">
        <v>5</v>
      </c>
      <c r="H4" s="93"/>
      <c r="I4" s="99" t="s">
        <v>249</v>
      </c>
      <c r="J4" s="99"/>
      <c r="K4" s="99"/>
      <c r="L4" s="99"/>
      <c r="M4" s="100"/>
    </row>
    <row r="5" spans="1:13">
      <c r="A5" s="47" t="s">
        <v>4</v>
      </c>
      <c r="B5" s="46"/>
      <c r="C5" s="55" t="s">
        <v>250</v>
      </c>
      <c r="D5" s="55"/>
      <c r="E5" s="55"/>
      <c r="F5" s="55"/>
      <c r="G5" s="55"/>
      <c r="H5" s="55"/>
      <c r="I5" s="55"/>
      <c r="J5" s="55"/>
      <c r="K5" s="55"/>
      <c r="L5" s="55"/>
      <c r="M5" s="56"/>
    </row>
    <row r="6" spans="1:13">
      <c r="A6" s="47" t="s">
        <v>1</v>
      </c>
      <c r="B6" s="46"/>
      <c r="C6" s="55" t="s">
        <v>251</v>
      </c>
      <c r="D6" s="55"/>
      <c r="E6" s="55"/>
      <c r="F6" s="55"/>
      <c r="G6" s="55"/>
      <c r="H6" s="55"/>
      <c r="I6" s="55"/>
      <c r="J6" s="55"/>
      <c r="K6" s="55"/>
      <c r="L6" s="55"/>
      <c r="M6" s="56"/>
    </row>
    <row r="7" spans="1:13">
      <c r="A7" s="47"/>
      <c r="B7" s="46"/>
      <c r="C7" s="55"/>
      <c r="D7" s="55"/>
      <c r="E7" s="55"/>
      <c r="F7" s="55"/>
      <c r="G7" s="55"/>
      <c r="H7" s="55"/>
      <c r="I7" s="55"/>
      <c r="J7" s="55"/>
      <c r="K7" s="55"/>
      <c r="L7" s="55"/>
      <c r="M7" s="56"/>
    </row>
    <row r="8" spans="1:13">
      <c r="A8" s="47"/>
      <c r="B8" s="46"/>
      <c r="C8" s="55"/>
      <c r="D8" s="55"/>
      <c r="E8" s="55"/>
      <c r="F8" s="55"/>
      <c r="G8" s="55"/>
      <c r="H8" s="55"/>
      <c r="I8" s="55"/>
      <c r="J8" s="55"/>
      <c r="K8" s="55"/>
      <c r="L8" s="55"/>
      <c r="M8" s="56"/>
    </row>
    <row r="9" spans="1:13" ht="28.5" customHeight="1">
      <c r="A9" s="53" t="s">
        <v>6</v>
      </c>
      <c r="B9" s="54"/>
      <c r="C9" s="48" t="s">
        <v>48</v>
      </c>
      <c r="D9" s="132"/>
      <c r="E9" s="132"/>
      <c r="F9" s="132"/>
      <c r="G9" s="54" t="s">
        <v>7</v>
      </c>
      <c r="H9" s="54"/>
      <c r="I9" s="55" t="s">
        <v>46</v>
      </c>
      <c r="J9" s="55"/>
      <c r="K9" s="55"/>
      <c r="L9" s="55"/>
      <c r="M9" s="56"/>
    </row>
    <row r="10" spans="1:13">
      <c r="A10" s="47" t="s">
        <v>29</v>
      </c>
      <c r="B10" s="46"/>
      <c r="C10" s="48" t="s">
        <v>252</v>
      </c>
      <c r="D10" s="48"/>
      <c r="E10" s="48"/>
      <c r="F10" s="48"/>
      <c r="G10" s="48"/>
      <c r="H10" s="48"/>
      <c r="I10" s="48"/>
      <c r="J10" s="48"/>
      <c r="K10" s="48"/>
      <c r="L10" s="48"/>
      <c r="M10" s="49"/>
    </row>
    <row r="11" spans="1:13" ht="33" customHeight="1">
      <c r="A11" s="47" t="s">
        <v>34</v>
      </c>
      <c r="B11" s="46"/>
      <c r="C11" s="143" t="s">
        <v>253</v>
      </c>
      <c r="D11" s="143"/>
      <c r="E11" s="143"/>
      <c r="F11" s="143"/>
      <c r="G11" s="143"/>
      <c r="H11" s="143"/>
      <c r="I11" s="143"/>
      <c r="J11" s="143"/>
      <c r="K11" s="143"/>
      <c r="L11" s="143"/>
      <c r="M11" s="144"/>
    </row>
    <row r="12" spans="1:13" ht="28.5" customHeight="1">
      <c r="A12" s="47" t="s">
        <v>30</v>
      </c>
      <c r="B12" s="46"/>
      <c r="C12" s="48" t="s">
        <v>84</v>
      </c>
      <c r="D12" s="48"/>
      <c r="E12" s="48"/>
      <c r="F12" s="48"/>
      <c r="G12" s="48"/>
      <c r="H12" s="48"/>
      <c r="I12" s="48"/>
      <c r="J12" s="48"/>
      <c r="K12" s="48"/>
      <c r="L12" s="48"/>
      <c r="M12" s="49"/>
    </row>
    <row r="13" spans="1:13" ht="28.5" customHeight="1">
      <c r="A13" s="47" t="s">
        <v>33</v>
      </c>
      <c r="B13" s="46"/>
      <c r="C13" s="48" t="s">
        <v>84</v>
      </c>
      <c r="D13" s="48"/>
      <c r="E13" s="48"/>
      <c r="F13" s="48"/>
      <c r="G13" s="48"/>
      <c r="H13" s="48"/>
      <c r="I13" s="48"/>
      <c r="J13" s="48"/>
      <c r="K13" s="48"/>
      <c r="L13" s="48"/>
      <c r="M13" s="49"/>
    </row>
    <row r="14" spans="1:13">
      <c r="A14" s="47" t="s">
        <v>8</v>
      </c>
      <c r="B14" s="46"/>
      <c r="C14" s="48" t="s">
        <v>108</v>
      </c>
      <c r="D14" s="48"/>
      <c r="E14" s="48"/>
      <c r="F14" s="48"/>
      <c r="G14" s="46" t="s">
        <v>9</v>
      </c>
      <c r="H14" s="46"/>
      <c r="I14" s="51" t="s">
        <v>159</v>
      </c>
      <c r="J14" s="51"/>
      <c r="K14" s="51"/>
      <c r="L14" s="51"/>
      <c r="M14" s="52"/>
    </row>
    <row r="15" spans="1:13" ht="81" customHeight="1">
      <c r="A15" s="47" t="s">
        <v>10</v>
      </c>
      <c r="B15" s="46"/>
      <c r="C15" s="55" t="s">
        <v>254</v>
      </c>
      <c r="D15" s="55"/>
      <c r="E15" s="55"/>
      <c r="F15" s="55"/>
      <c r="G15" s="55"/>
      <c r="H15" s="55"/>
      <c r="I15" s="55"/>
      <c r="J15" s="55"/>
      <c r="K15" s="55"/>
      <c r="L15" s="55"/>
      <c r="M15" s="56"/>
    </row>
    <row r="16" spans="1:13" ht="79.5" customHeight="1">
      <c r="A16" s="47"/>
      <c r="B16" s="46"/>
      <c r="C16" s="55"/>
      <c r="D16" s="55"/>
      <c r="E16" s="55"/>
      <c r="F16" s="55"/>
      <c r="G16" s="55"/>
      <c r="H16" s="55"/>
      <c r="I16" s="55"/>
      <c r="J16" s="55"/>
      <c r="K16" s="55"/>
      <c r="L16" s="55"/>
      <c r="M16" s="56"/>
    </row>
  </sheetData>
  <mergeCells count="28">
    <mergeCell ref="A1:K3"/>
    <mergeCell ref="L1:M3"/>
    <mergeCell ref="A4:B4"/>
    <mergeCell ref="C4:F4"/>
    <mergeCell ref="G4:H4"/>
    <mergeCell ref="I4:M4"/>
    <mergeCell ref="A5:B5"/>
    <mergeCell ref="C5:M5"/>
    <mergeCell ref="A6:B8"/>
    <mergeCell ref="C6:M8"/>
    <mergeCell ref="A9:B9"/>
    <mergeCell ref="C9:F9"/>
    <mergeCell ref="G9:H9"/>
    <mergeCell ref="I9:M9"/>
    <mergeCell ref="A10:B10"/>
    <mergeCell ref="C10:M10"/>
    <mergeCell ref="A11:B11"/>
    <mergeCell ref="C11:M11"/>
    <mergeCell ref="A12:B12"/>
    <mergeCell ref="C12:M12"/>
    <mergeCell ref="A15:B16"/>
    <mergeCell ref="C15:M16"/>
    <mergeCell ref="A13:B13"/>
    <mergeCell ref="C13:M13"/>
    <mergeCell ref="A14:B14"/>
    <mergeCell ref="C14:F14"/>
    <mergeCell ref="G14:H14"/>
    <mergeCell ref="I14:M14"/>
  </mergeCells>
  <dataValidations count="1">
    <dataValidation type="list" allowBlank="1" showInputMessage="1" showErrorMessage="1" sqref="C14:F14" xr:uid="{87075917-DFB5-4EF1-A0A1-33F17556F6BD}">
      <formula1>Periodo</formula1>
    </dataValidation>
  </dataValidations>
  <hyperlinks>
    <hyperlink ref="C11" r:id="rId1" xr:uid="{9BFFBE46-E026-493A-AE91-1B08CE2C9698}"/>
  </hyperlinks>
  <pageMargins left="0.7" right="0.7" top="0.75" bottom="0.75" header="0.3" footer="0.3"/>
  <pageSetup orientation="portrait" verticalDpi="300" r:id="rId2"/>
  <drawing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8BA61-C4E0-4BAC-AFFB-1EA41C89FCD9}">
  <sheetPr>
    <tabColor rgb="FF92D050"/>
  </sheetPr>
  <dimension ref="A1:M16"/>
  <sheetViews>
    <sheetView workbookViewId="0">
      <selection sqref="A1:K3"/>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255</v>
      </c>
      <c r="M1" s="75"/>
    </row>
    <row r="2" spans="1:13">
      <c r="A2" s="68"/>
      <c r="B2" s="69"/>
      <c r="C2" s="69"/>
      <c r="D2" s="69"/>
      <c r="E2" s="69"/>
      <c r="F2" s="69"/>
      <c r="G2" s="69"/>
      <c r="H2" s="69"/>
      <c r="I2" s="69"/>
      <c r="J2" s="69"/>
      <c r="K2" s="70"/>
      <c r="L2" s="76"/>
      <c r="M2" s="77"/>
    </row>
    <row r="3" spans="1:13" ht="15" thickBot="1">
      <c r="A3" s="68"/>
      <c r="B3" s="69"/>
      <c r="C3" s="69"/>
      <c r="D3" s="69"/>
      <c r="E3" s="69"/>
      <c r="F3" s="69"/>
      <c r="G3" s="69"/>
      <c r="H3" s="69"/>
      <c r="I3" s="69"/>
      <c r="J3" s="69"/>
      <c r="K3" s="70"/>
      <c r="L3" s="76"/>
      <c r="M3" s="77"/>
    </row>
    <row r="4" spans="1:13" ht="29.25" customHeight="1">
      <c r="A4" s="92" t="s">
        <v>3</v>
      </c>
      <c r="B4" s="93"/>
      <c r="C4" s="102" t="str">
        <f>'[1]3.1 Innovación Ind. TIC'!C4:F4</f>
        <v>Desencadenando la creatividad y la innovación</v>
      </c>
      <c r="D4" s="102"/>
      <c r="E4" s="102"/>
      <c r="F4" s="102"/>
      <c r="G4" s="93" t="s">
        <v>5</v>
      </c>
      <c r="H4" s="93"/>
      <c r="I4" s="99" t="str">
        <f>'[1]3.1 Innovación Ind. TIC'!I4:M4</f>
        <v>Innovación en industrias TIC</v>
      </c>
      <c r="J4" s="99"/>
      <c r="K4" s="99"/>
      <c r="L4" s="99"/>
      <c r="M4" s="100"/>
    </row>
    <row r="5" spans="1:13">
      <c r="A5" s="47" t="s">
        <v>4</v>
      </c>
      <c r="B5" s="46"/>
      <c r="C5" s="55" t="s">
        <v>256</v>
      </c>
      <c r="D5" s="55"/>
      <c r="E5" s="55"/>
      <c r="F5" s="55"/>
      <c r="G5" s="55"/>
      <c r="H5" s="55"/>
      <c r="I5" s="55"/>
      <c r="J5" s="55"/>
      <c r="K5" s="55"/>
      <c r="L5" s="55"/>
      <c r="M5" s="56"/>
    </row>
    <row r="6" spans="1:13">
      <c r="A6" s="47" t="s">
        <v>1</v>
      </c>
      <c r="B6" s="46"/>
      <c r="C6" s="55" t="s">
        <v>257</v>
      </c>
      <c r="D6" s="55"/>
      <c r="E6" s="55"/>
      <c r="F6" s="55"/>
      <c r="G6" s="55"/>
      <c r="H6" s="55"/>
      <c r="I6" s="55"/>
      <c r="J6" s="55"/>
      <c r="K6" s="55"/>
      <c r="L6" s="55"/>
      <c r="M6" s="56"/>
    </row>
    <row r="7" spans="1:13">
      <c r="A7" s="47"/>
      <c r="B7" s="46"/>
      <c r="C7" s="55"/>
      <c r="D7" s="55"/>
      <c r="E7" s="55"/>
      <c r="F7" s="55"/>
      <c r="G7" s="55"/>
      <c r="H7" s="55"/>
      <c r="I7" s="55"/>
      <c r="J7" s="55"/>
      <c r="K7" s="55"/>
      <c r="L7" s="55"/>
      <c r="M7" s="56"/>
    </row>
    <row r="8" spans="1:13">
      <c r="A8" s="47"/>
      <c r="B8" s="46"/>
      <c r="C8" s="55"/>
      <c r="D8" s="55"/>
      <c r="E8" s="55"/>
      <c r="F8" s="55"/>
      <c r="G8" s="55"/>
      <c r="H8" s="55"/>
      <c r="I8" s="55"/>
      <c r="J8" s="55"/>
      <c r="K8" s="55"/>
      <c r="L8" s="55"/>
      <c r="M8" s="56"/>
    </row>
    <row r="9" spans="1:13" ht="28.5" customHeight="1">
      <c r="A9" s="53" t="s">
        <v>6</v>
      </c>
      <c r="B9" s="54"/>
      <c r="C9" s="48" t="s">
        <v>48</v>
      </c>
      <c r="D9" s="132"/>
      <c r="E9" s="132"/>
      <c r="F9" s="132"/>
      <c r="G9" s="54" t="s">
        <v>7</v>
      </c>
      <c r="H9" s="54"/>
      <c r="I9" s="55" t="s">
        <v>46</v>
      </c>
      <c r="J9" s="55"/>
      <c r="K9" s="55"/>
      <c r="L9" s="55"/>
      <c r="M9" s="56"/>
    </row>
    <row r="10" spans="1:13">
      <c r="A10" s="47" t="s">
        <v>29</v>
      </c>
      <c r="B10" s="46"/>
      <c r="C10" s="48" t="s">
        <v>258</v>
      </c>
      <c r="D10" s="48"/>
      <c r="E10" s="48"/>
      <c r="F10" s="48"/>
      <c r="G10" s="48"/>
      <c r="H10" s="48"/>
      <c r="I10" s="48"/>
      <c r="J10" s="48"/>
      <c r="K10" s="48"/>
      <c r="L10" s="48"/>
      <c r="M10" s="49"/>
    </row>
    <row r="11" spans="1:13" ht="33.75" customHeight="1">
      <c r="A11" s="47" t="s">
        <v>34</v>
      </c>
      <c r="B11" s="46"/>
      <c r="C11" s="143" t="s">
        <v>253</v>
      </c>
      <c r="D11" s="143"/>
      <c r="E11" s="143"/>
      <c r="F11" s="143"/>
      <c r="G11" s="143"/>
      <c r="H11" s="143"/>
      <c r="I11" s="143"/>
      <c r="J11" s="143"/>
      <c r="K11" s="143"/>
      <c r="L11" s="143"/>
      <c r="M11" s="144"/>
    </row>
    <row r="12" spans="1:13" ht="28.5" customHeight="1">
      <c r="A12" s="47" t="s">
        <v>30</v>
      </c>
      <c r="B12" s="46"/>
      <c r="C12" s="48" t="s">
        <v>84</v>
      </c>
      <c r="D12" s="48"/>
      <c r="E12" s="48"/>
      <c r="F12" s="48"/>
      <c r="G12" s="48"/>
      <c r="H12" s="48"/>
      <c r="I12" s="48"/>
      <c r="J12" s="48"/>
      <c r="K12" s="48"/>
      <c r="L12" s="48"/>
      <c r="M12" s="49"/>
    </row>
    <row r="13" spans="1:13" ht="28.5" customHeight="1">
      <c r="A13" s="47" t="s">
        <v>33</v>
      </c>
      <c r="B13" s="46"/>
      <c r="C13" s="48" t="s">
        <v>84</v>
      </c>
      <c r="D13" s="48"/>
      <c r="E13" s="48"/>
      <c r="F13" s="48"/>
      <c r="G13" s="48"/>
      <c r="H13" s="48"/>
      <c r="I13" s="48"/>
      <c r="J13" s="48"/>
      <c r="K13" s="48"/>
      <c r="L13" s="48"/>
      <c r="M13" s="49"/>
    </row>
    <row r="14" spans="1:13">
      <c r="A14" s="47" t="s">
        <v>8</v>
      </c>
      <c r="B14" s="46"/>
      <c r="C14" s="48" t="s">
        <v>108</v>
      </c>
      <c r="D14" s="48"/>
      <c r="E14" s="48"/>
      <c r="F14" s="48"/>
      <c r="G14" s="46" t="s">
        <v>9</v>
      </c>
      <c r="H14" s="46"/>
      <c r="I14" s="51" t="s">
        <v>116</v>
      </c>
      <c r="J14" s="51"/>
      <c r="K14" s="51"/>
      <c r="L14" s="51"/>
      <c r="M14" s="52"/>
    </row>
    <row r="15" spans="1:13" ht="84.75" customHeight="1">
      <c r="A15" s="47" t="s">
        <v>10</v>
      </c>
      <c r="B15" s="46"/>
      <c r="C15" s="55" t="s">
        <v>259</v>
      </c>
      <c r="D15" s="55"/>
      <c r="E15" s="55"/>
      <c r="F15" s="55"/>
      <c r="G15" s="55"/>
      <c r="H15" s="55"/>
      <c r="I15" s="55"/>
      <c r="J15" s="55"/>
      <c r="K15" s="55"/>
      <c r="L15" s="55"/>
      <c r="M15" s="56"/>
    </row>
    <row r="16" spans="1:13" ht="102.75" customHeight="1">
      <c r="A16" s="47"/>
      <c r="B16" s="46"/>
      <c r="C16" s="55"/>
      <c r="D16" s="55"/>
      <c r="E16" s="55"/>
      <c r="F16" s="55"/>
      <c r="G16" s="55"/>
      <c r="H16" s="55"/>
      <c r="I16" s="55"/>
      <c r="J16" s="55"/>
      <c r="K16" s="55"/>
      <c r="L16" s="55"/>
      <c r="M16" s="56"/>
    </row>
  </sheetData>
  <mergeCells count="28">
    <mergeCell ref="A15:B16"/>
    <mergeCell ref="C15:M16"/>
    <mergeCell ref="A13:B13"/>
    <mergeCell ref="C13:M13"/>
    <mergeCell ref="A14:B14"/>
    <mergeCell ref="C14:F14"/>
    <mergeCell ref="G14:H14"/>
    <mergeCell ref="I14:M14"/>
    <mergeCell ref="A10:B10"/>
    <mergeCell ref="C10:M10"/>
    <mergeCell ref="A11:B11"/>
    <mergeCell ref="C11:M11"/>
    <mergeCell ref="A12:B12"/>
    <mergeCell ref="C12:M12"/>
    <mergeCell ref="A5:B5"/>
    <mergeCell ref="C5:M5"/>
    <mergeCell ref="A6:B8"/>
    <mergeCell ref="C6:M8"/>
    <mergeCell ref="A9:B9"/>
    <mergeCell ref="C9:F9"/>
    <mergeCell ref="G9:H9"/>
    <mergeCell ref="I9:M9"/>
    <mergeCell ref="A1:K3"/>
    <mergeCell ref="L1:M3"/>
    <mergeCell ref="A4:B4"/>
    <mergeCell ref="C4:F4"/>
    <mergeCell ref="G4:H4"/>
    <mergeCell ref="I4:M4"/>
  </mergeCells>
  <dataValidations count="1">
    <dataValidation type="list" allowBlank="1" showInputMessage="1" showErrorMessage="1" sqref="C14:F14" xr:uid="{51009317-1ED0-401F-90A9-135EF3FFFBE8}">
      <formula1>Periodo</formula1>
    </dataValidation>
  </dataValidations>
  <hyperlinks>
    <hyperlink ref="C11" r:id="rId1" xr:uid="{2626B8B9-280E-44D1-93D8-5B5B1FDC6425}"/>
  </hyperlinks>
  <pageMargins left="0.7" right="0.7" top="0.75" bottom="0.75" header="0.3" footer="0.3"/>
  <pageSetup orientation="portrait" verticalDpi="300" r:id="rId2"/>
  <drawing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73E50-B9B0-4915-8F95-E4C68CBEAF5C}">
  <sheetPr>
    <tabColor rgb="FF92D050"/>
  </sheetPr>
  <dimension ref="A1:T16"/>
  <sheetViews>
    <sheetView workbookViewId="0">
      <selection sqref="A1:K3"/>
    </sheetView>
  </sheetViews>
  <sheetFormatPr baseColWidth="10" defaultColWidth="6.5703125" defaultRowHeight="14.25"/>
  <cols>
    <col min="1" max="1" width="6.7109375" style="1" customWidth="1"/>
    <col min="2" max="2" width="6.85546875" style="1" customWidth="1"/>
    <col min="3" max="3" width="13.140625" style="1" customWidth="1"/>
    <col min="4" max="6" width="6.5703125" style="1"/>
    <col min="7" max="8" width="7.42578125" style="1" customWidth="1"/>
    <col min="9" max="12" width="6.5703125" style="1"/>
    <col min="13" max="13" width="12.140625" style="1" customWidth="1"/>
    <col min="14" max="16384" width="6.5703125" style="1"/>
  </cols>
  <sheetData>
    <row r="1" spans="1:20" ht="14.25" customHeight="1">
      <c r="A1" s="65" t="s">
        <v>0</v>
      </c>
      <c r="B1" s="66"/>
      <c r="C1" s="66"/>
      <c r="D1" s="66"/>
      <c r="E1" s="66"/>
      <c r="F1" s="66"/>
      <c r="G1" s="66"/>
      <c r="H1" s="66"/>
      <c r="I1" s="66"/>
      <c r="J1" s="66"/>
      <c r="K1" s="67"/>
      <c r="L1" s="74" t="s">
        <v>260</v>
      </c>
      <c r="M1" s="75"/>
    </row>
    <row r="2" spans="1:20">
      <c r="A2" s="68"/>
      <c r="B2" s="69"/>
      <c r="C2" s="69"/>
      <c r="D2" s="69"/>
      <c r="E2" s="69"/>
      <c r="F2" s="69"/>
      <c r="G2" s="69"/>
      <c r="H2" s="69"/>
      <c r="I2" s="69"/>
      <c r="J2" s="69"/>
      <c r="K2" s="70"/>
      <c r="L2" s="76"/>
      <c r="M2" s="77"/>
    </row>
    <row r="3" spans="1:20" ht="15" thickBot="1">
      <c r="A3" s="68"/>
      <c r="B3" s="69"/>
      <c r="C3" s="69"/>
      <c r="D3" s="69"/>
      <c r="E3" s="69"/>
      <c r="F3" s="69"/>
      <c r="G3" s="69"/>
      <c r="H3" s="69"/>
      <c r="I3" s="69"/>
      <c r="J3" s="69"/>
      <c r="K3" s="70"/>
      <c r="L3" s="76"/>
      <c r="M3" s="77"/>
      <c r="S3" s="5"/>
    </row>
    <row r="4" spans="1:20" ht="29.25" customHeight="1">
      <c r="A4" s="92" t="s">
        <v>3</v>
      </c>
      <c r="B4" s="93"/>
      <c r="C4" s="102" t="s">
        <v>248</v>
      </c>
      <c r="D4" s="102"/>
      <c r="E4" s="102"/>
      <c r="F4" s="102"/>
      <c r="G4" s="93" t="s">
        <v>5</v>
      </c>
      <c r="H4" s="93"/>
      <c r="I4" s="99" t="e">
        <f>#REF!</f>
        <v>#REF!</v>
      </c>
      <c r="J4" s="99"/>
      <c r="K4" s="99"/>
      <c r="L4" s="99"/>
      <c r="M4" s="100"/>
      <c r="S4" s="5"/>
    </row>
    <row r="5" spans="1:20">
      <c r="A5" s="47" t="s">
        <v>4</v>
      </c>
      <c r="B5" s="46"/>
      <c r="C5" s="48" t="s">
        <v>261</v>
      </c>
      <c r="D5" s="48"/>
      <c r="E5" s="48"/>
      <c r="F5" s="48"/>
      <c r="G5" s="48"/>
      <c r="H5" s="48"/>
      <c r="I5" s="48"/>
      <c r="J5" s="48"/>
      <c r="K5" s="48"/>
      <c r="L5" s="48"/>
      <c r="M5" s="49"/>
    </row>
    <row r="6" spans="1:20" ht="15">
      <c r="A6" s="47" t="s">
        <v>1</v>
      </c>
      <c r="B6" s="46"/>
      <c r="C6" s="55" t="s">
        <v>262</v>
      </c>
      <c r="D6" s="55"/>
      <c r="E6" s="55"/>
      <c r="F6" s="55"/>
      <c r="G6" s="55"/>
      <c r="H6" s="55"/>
      <c r="I6" s="55"/>
      <c r="J6" s="55"/>
      <c r="K6" s="55"/>
      <c r="L6" s="55"/>
      <c r="M6" s="56"/>
      <c r="P6"/>
      <c r="Q6"/>
      <c r="R6"/>
      <c r="S6"/>
      <c r="T6"/>
    </row>
    <row r="7" spans="1:20" ht="15">
      <c r="A7" s="47"/>
      <c r="B7" s="46"/>
      <c r="C7" s="55"/>
      <c r="D7" s="55"/>
      <c r="E7" s="55"/>
      <c r="F7" s="55"/>
      <c r="G7" s="55"/>
      <c r="H7" s="55"/>
      <c r="I7" s="55"/>
      <c r="J7" s="55"/>
      <c r="K7" s="55"/>
      <c r="L7" s="55"/>
      <c r="M7" s="56"/>
      <c r="P7"/>
      <c r="Q7"/>
      <c r="R7"/>
      <c r="S7"/>
      <c r="T7"/>
    </row>
    <row r="8" spans="1:20" ht="15">
      <c r="A8" s="47"/>
      <c r="B8" s="46"/>
      <c r="C8" s="55"/>
      <c r="D8" s="55"/>
      <c r="E8" s="55"/>
      <c r="F8" s="55"/>
      <c r="G8" s="55"/>
      <c r="H8" s="55"/>
      <c r="I8" s="55"/>
      <c r="J8" s="55"/>
      <c r="K8" s="55"/>
      <c r="L8" s="55"/>
      <c r="M8" s="56"/>
      <c r="P8"/>
      <c r="Q8"/>
      <c r="R8"/>
      <c r="S8"/>
      <c r="T8"/>
    </row>
    <row r="9" spans="1:20" ht="28.5" customHeight="1">
      <c r="A9" s="53" t="s">
        <v>6</v>
      </c>
      <c r="B9" s="54"/>
      <c r="C9" s="48" t="s">
        <v>263</v>
      </c>
      <c r="D9" s="48"/>
      <c r="E9" s="48"/>
      <c r="F9" s="48"/>
      <c r="G9" s="54" t="s">
        <v>7</v>
      </c>
      <c r="H9" s="54"/>
      <c r="I9" s="55" t="s">
        <v>46</v>
      </c>
      <c r="J9" s="55"/>
      <c r="K9" s="55"/>
      <c r="L9" s="55"/>
      <c r="M9" s="56"/>
      <c r="P9"/>
      <c r="Q9"/>
      <c r="R9"/>
      <c r="S9"/>
      <c r="T9"/>
    </row>
    <row r="10" spans="1:20">
      <c r="A10" s="47" t="s">
        <v>29</v>
      </c>
      <c r="B10" s="46"/>
      <c r="C10" s="55" t="s">
        <v>252</v>
      </c>
      <c r="D10" s="48"/>
      <c r="E10" s="48"/>
      <c r="F10" s="48"/>
      <c r="G10" s="48"/>
      <c r="H10" s="48"/>
      <c r="I10" s="48"/>
      <c r="J10" s="48"/>
      <c r="K10" s="48"/>
      <c r="L10" s="48"/>
      <c r="M10" s="49"/>
    </row>
    <row r="11" spans="1:20" ht="39" customHeight="1">
      <c r="A11" s="47" t="s">
        <v>34</v>
      </c>
      <c r="B11" s="46"/>
      <c r="C11" s="143" t="s">
        <v>253</v>
      </c>
      <c r="D11" s="143"/>
      <c r="E11" s="143"/>
      <c r="F11" s="143"/>
      <c r="G11" s="143"/>
      <c r="H11" s="143"/>
      <c r="I11" s="143"/>
      <c r="J11" s="143"/>
      <c r="K11" s="143"/>
      <c r="L11" s="143"/>
      <c r="M11" s="144"/>
    </row>
    <row r="12" spans="1:20" ht="28.5" customHeight="1">
      <c r="A12" s="47" t="s">
        <v>30</v>
      </c>
      <c r="B12" s="46"/>
      <c r="C12" s="48" t="s">
        <v>84</v>
      </c>
      <c r="D12" s="48"/>
      <c r="E12" s="48"/>
      <c r="F12" s="48"/>
      <c r="G12" s="48"/>
      <c r="H12" s="48"/>
      <c r="I12" s="48"/>
      <c r="J12" s="48"/>
      <c r="K12" s="48"/>
      <c r="L12" s="48"/>
      <c r="M12" s="49"/>
    </row>
    <row r="13" spans="1:20" ht="28.5" customHeight="1">
      <c r="A13" s="47" t="s">
        <v>33</v>
      </c>
      <c r="B13" s="46"/>
      <c r="C13" s="48" t="s">
        <v>84</v>
      </c>
      <c r="D13" s="48"/>
      <c r="E13" s="48"/>
      <c r="F13" s="48"/>
      <c r="G13" s="48"/>
      <c r="H13" s="48"/>
      <c r="I13" s="48"/>
      <c r="J13" s="48"/>
      <c r="K13" s="48"/>
      <c r="L13" s="48"/>
      <c r="M13" s="49"/>
    </row>
    <row r="14" spans="1:20">
      <c r="A14" s="47" t="s">
        <v>8</v>
      </c>
      <c r="B14" s="46"/>
      <c r="C14" s="51" t="s">
        <v>108</v>
      </c>
      <c r="D14" s="51"/>
      <c r="E14" s="51"/>
      <c r="F14" s="51"/>
      <c r="G14" s="46" t="s">
        <v>9</v>
      </c>
      <c r="H14" s="46"/>
      <c r="I14" s="48" t="s">
        <v>159</v>
      </c>
      <c r="J14" s="48"/>
      <c r="K14" s="48"/>
      <c r="L14" s="48"/>
      <c r="M14" s="49"/>
    </row>
    <row r="15" spans="1:20" ht="71.25" customHeight="1">
      <c r="A15" s="47" t="s">
        <v>10</v>
      </c>
      <c r="B15" s="46"/>
      <c r="C15" s="55" t="s">
        <v>264</v>
      </c>
      <c r="D15" s="55"/>
      <c r="E15" s="55"/>
      <c r="F15" s="55"/>
      <c r="G15" s="55"/>
      <c r="H15" s="55"/>
      <c r="I15" s="55"/>
      <c r="J15" s="55"/>
      <c r="K15" s="55"/>
      <c r="L15" s="55"/>
      <c r="M15" s="56"/>
    </row>
    <row r="16" spans="1:20" ht="69" customHeight="1">
      <c r="A16" s="47"/>
      <c r="B16" s="46"/>
      <c r="C16" s="55"/>
      <c r="D16" s="55"/>
      <c r="E16" s="55"/>
      <c r="F16" s="55"/>
      <c r="G16" s="55"/>
      <c r="H16" s="55"/>
      <c r="I16" s="55"/>
      <c r="J16" s="55"/>
      <c r="K16" s="55"/>
      <c r="L16" s="55"/>
      <c r="M16" s="56"/>
    </row>
  </sheetData>
  <mergeCells count="28">
    <mergeCell ref="A1:K3"/>
    <mergeCell ref="L1:M3"/>
    <mergeCell ref="A4:B4"/>
    <mergeCell ref="C4:F4"/>
    <mergeCell ref="G4:H4"/>
    <mergeCell ref="I4:M4"/>
    <mergeCell ref="A5:B5"/>
    <mergeCell ref="C5:M5"/>
    <mergeCell ref="A6:B8"/>
    <mergeCell ref="C6:M8"/>
    <mergeCell ref="A9:B9"/>
    <mergeCell ref="C9:F9"/>
    <mergeCell ref="G9:H9"/>
    <mergeCell ref="I9:M9"/>
    <mergeCell ref="A10:B10"/>
    <mergeCell ref="C10:M10"/>
    <mergeCell ref="A11:B11"/>
    <mergeCell ref="C11:M11"/>
    <mergeCell ref="A12:B12"/>
    <mergeCell ref="C12:M12"/>
    <mergeCell ref="A15:B16"/>
    <mergeCell ref="C15:M16"/>
    <mergeCell ref="A13:B13"/>
    <mergeCell ref="C13:M13"/>
    <mergeCell ref="A14:B14"/>
    <mergeCell ref="C14:F14"/>
    <mergeCell ref="G14:H14"/>
    <mergeCell ref="I14:M14"/>
  </mergeCells>
  <dataValidations count="1">
    <dataValidation type="list" allowBlank="1" showInputMessage="1" showErrorMessage="1" sqref="C14:F14" xr:uid="{6C2D19A2-EC5A-41E9-A725-445F2A61DB0C}">
      <formula1>Periodo</formula1>
    </dataValidation>
  </dataValidations>
  <hyperlinks>
    <hyperlink ref="C11" r:id="rId1" xr:uid="{2F0C4E02-B532-4B89-8AE0-7C83A9E0F255}"/>
  </hyperlinks>
  <pageMargins left="0.7" right="0.7" top="0.75" bottom="0.75" header="0.3" footer="0.3"/>
  <pageSetup orientation="portrait" verticalDpi="300" r:id="rId2"/>
  <drawing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5D3D0-BA53-42A1-956E-A100695B6D64}">
  <sheetPr>
    <tabColor rgb="FF92D050"/>
  </sheetPr>
  <dimension ref="A1:S16"/>
  <sheetViews>
    <sheetView workbookViewId="0">
      <selection sqref="A1:K3"/>
    </sheetView>
  </sheetViews>
  <sheetFormatPr baseColWidth="10" defaultColWidth="6.5703125" defaultRowHeight="14.25"/>
  <cols>
    <col min="1" max="1" width="6.7109375" style="1" customWidth="1"/>
    <col min="2" max="2" width="6.85546875" style="1" customWidth="1"/>
    <col min="3" max="3" width="13.140625" style="1" customWidth="1"/>
    <col min="4" max="6" width="6.5703125" style="1"/>
    <col min="7" max="8" width="7.42578125" style="1" customWidth="1"/>
    <col min="9" max="12" width="6.5703125" style="1"/>
    <col min="13" max="13" width="12.140625" style="1" customWidth="1"/>
    <col min="14" max="16384" width="6.5703125" style="1"/>
  </cols>
  <sheetData>
    <row r="1" spans="1:19" ht="14.25" customHeight="1">
      <c r="A1" s="65" t="s">
        <v>0</v>
      </c>
      <c r="B1" s="66"/>
      <c r="C1" s="66"/>
      <c r="D1" s="66"/>
      <c r="E1" s="66"/>
      <c r="F1" s="66"/>
      <c r="G1" s="66"/>
      <c r="H1" s="66"/>
      <c r="I1" s="66"/>
      <c r="J1" s="66"/>
      <c r="K1" s="67"/>
      <c r="L1" s="74" t="s">
        <v>265</v>
      </c>
      <c r="M1" s="75"/>
    </row>
    <row r="2" spans="1:19">
      <c r="A2" s="68"/>
      <c r="B2" s="69"/>
      <c r="C2" s="69"/>
      <c r="D2" s="69"/>
      <c r="E2" s="69"/>
      <c r="F2" s="69"/>
      <c r="G2" s="69"/>
      <c r="H2" s="69"/>
      <c r="I2" s="69"/>
      <c r="J2" s="69"/>
      <c r="K2" s="70"/>
      <c r="L2" s="76"/>
      <c r="M2" s="77"/>
    </row>
    <row r="3" spans="1:19" ht="15" thickBot="1">
      <c r="A3" s="68"/>
      <c r="B3" s="69"/>
      <c r="C3" s="69"/>
      <c r="D3" s="69"/>
      <c r="E3" s="69"/>
      <c r="F3" s="69"/>
      <c r="G3" s="69"/>
      <c r="H3" s="69"/>
      <c r="I3" s="69"/>
      <c r="J3" s="69"/>
      <c r="K3" s="70"/>
      <c r="L3" s="76"/>
      <c r="M3" s="77"/>
      <c r="S3" s="5"/>
    </row>
    <row r="4" spans="1:19" ht="29.25" customHeight="1">
      <c r="A4" s="92" t="s">
        <v>3</v>
      </c>
      <c r="B4" s="93"/>
      <c r="C4" s="102" t="s">
        <v>248</v>
      </c>
      <c r="D4" s="102"/>
      <c r="E4" s="102"/>
      <c r="F4" s="102"/>
      <c r="G4" s="93" t="s">
        <v>5</v>
      </c>
      <c r="H4" s="93"/>
      <c r="I4" s="99" t="e">
        <f>+'3.1 Fondos Públicos IM ACTI '!I4:M4</f>
        <v>#REF!</v>
      </c>
      <c r="J4" s="99"/>
      <c r="K4" s="99"/>
      <c r="L4" s="99"/>
      <c r="M4" s="100"/>
      <c r="S4" s="5"/>
    </row>
    <row r="5" spans="1:19">
      <c r="A5" s="47" t="s">
        <v>4</v>
      </c>
      <c r="B5" s="46"/>
      <c r="C5" s="48" t="s">
        <v>266</v>
      </c>
      <c r="D5" s="48"/>
      <c r="E5" s="48"/>
      <c r="F5" s="48"/>
      <c r="G5" s="48"/>
      <c r="H5" s="48"/>
      <c r="I5" s="48"/>
      <c r="J5" s="48"/>
      <c r="K5" s="48"/>
      <c r="L5" s="48"/>
      <c r="M5" s="49"/>
    </row>
    <row r="6" spans="1:19">
      <c r="A6" s="47" t="s">
        <v>1</v>
      </c>
      <c r="B6" s="46"/>
      <c r="C6" s="55" t="s">
        <v>267</v>
      </c>
      <c r="D6" s="55"/>
      <c r="E6" s="55"/>
      <c r="F6" s="55"/>
      <c r="G6" s="55"/>
      <c r="H6" s="55"/>
      <c r="I6" s="55"/>
      <c r="J6" s="55"/>
      <c r="K6" s="55"/>
      <c r="L6" s="55"/>
      <c r="M6" s="56"/>
    </row>
    <row r="7" spans="1:19">
      <c r="A7" s="47"/>
      <c r="B7" s="46"/>
      <c r="C7" s="55"/>
      <c r="D7" s="55"/>
      <c r="E7" s="55"/>
      <c r="F7" s="55"/>
      <c r="G7" s="55"/>
      <c r="H7" s="55"/>
      <c r="I7" s="55"/>
      <c r="J7" s="55"/>
      <c r="K7" s="55"/>
      <c r="L7" s="55"/>
      <c r="M7" s="56"/>
    </row>
    <row r="8" spans="1:19">
      <c r="A8" s="47"/>
      <c r="B8" s="46"/>
      <c r="C8" s="55"/>
      <c r="D8" s="55"/>
      <c r="E8" s="55"/>
      <c r="F8" s="55"/>
      <c r="G8" s="55"/>
      <c r="H8" s="55"/>
      <c r="I8" s="55"/>
      <c r="J8" s="55"/>
      <c r="K8" s="55"/>
      <c r="L8" s="55"/>
      <c r="M8" s="56"/>
    </row>
    <row r="9" spans="1:19" ht="28.5" customHeight="1">
      <c r="A9" s="53" t="s">
        <v>6</v>
      </c>
      <c r="B9" s="54"/>
      <c r="C9" s="48" t="s">
        <v>263</v>
      </c>
      <c r="D9" s="48"/>
      <c r="E9" s="48"/>
      <c r="F9" s="48"/>
      <c r="G9" s="54" t="s">
        <v>7</v>
      </c>
      <c r="H9" s="54"/>
      <c r="I9" s="55" t="s">
        <v>46</v>
      </c>
      <c r="J9" s="55"/>
      <c r="K9" s="55"/>
      <c r="L9" s="55"/>
      <c r="M9" s="56"/>
    </row>
    <row r="10" spans="1:19">
      <c r="A10" s="47" t="s">
        <v>29</v>
      </c>
      <c r="B10" s="46"/>
      <c r="C10" s="55" t="s">
        <v>252</v>
      </c>
      <c r="D10" s="48"/>
      <c r="E10" s="48"/>
      <c r="F10" s="48"/>
      <c r="G10" s="48"/>
      <c r="H10" s="48"/>
      <c r="I10" s="48"/>
      <c r="J10" s="48"/>
      <c r="K10" s="48"/>
      <c r="L10" s="48"/>
      <c r="M10" s="49"/>
    </row>
    <row r="11" spans="1:19" ht="41.25" customHeight="1">
      <c r="A11" s="47" t="s">
        <v>34</v>
      </c>
      <c r="B11" s="46"/>
      <c r="C11" s="143" t="s">
        <v>253</v>
      </c>
      <c r="D11" s="143"/>
      <c r="E11" s="143"/>
      <c r="F11" s="143"/>
      <c r="G11" s="143"/>
      <c r="H11" s="143"/>
      <c r="I11" s="143"/>
      <c r="J11" s="143"/>
      <c r="K11" s="143"/>
      <c r="L11" s="143"/>
      <c r="M11" s="144"/>
    </row>
    <row r="12" spans="1:19" ht="28.5" customHeight="1">
      <c r="A12" s="47" t="s">
        <v>30</v>
      </c>
      <c r="B12" s="46"/>
      <c r="C12" s="48" t="s">
        <v>84</v>
      </c>
      <c r="D12" s="48"/>
      <c r="E12" s="48"/>
      <c r="F12" s="48"/>
      <c r="G12" s="48"/>
      <c r="H12" s="48"/>
      <c r="I12" s="48"/>
      <c r="J12" s="48"/>
      <c r="K12" s="48"/>
      <c r="L12" s="48"/>
      <c r="M12" s="49"/>
    </row>
    <row r="13" spans="1:19" ht="28.5" customHeight="1">
      <c r="A13" s="47" t="s">
        <v>33</v>
      </c>
      <c r="B13" s="46"/>
      <c r="C13" s="48" t="s">
        <v>84</v>
      </c>
      <c r="D13" s="48"/>
      <c r="E13" s="48"/>
      <c r="F13" s="48"/>
      <c r="G13" s="48"/>
      <c r="H13" s="48"/>
      <c r="I13" s="48"/>
      <c r="J13" s="48"/>
      <c r="K13" s="48"/>
      <c r="L13" s="48"/>
      <c r="M13" s="49"/>
    </row>
    <row r="14" spans="1:19">
      <c r="A14" s="47" t="s">
        <v>8</v>
      </c>
      <c r="B14" s="46"/>
      <c r="C14" s="51" t="s">
        <v>108</v>
      </c>
      <c r="D14" s="51"/>
      <c r="E14" s="51"/>
      <c r="F14" s="51"/>
      <c r="G14" s="46" t="s">
        <v>9</v>
      </c>
      <c r="H14" s="46"/>
      <c r="I14" s="48" t="s">
        <v>116</v>
      </c>
      <c r="J14" s="48"/>
      <c r="K14" s="48"/>
      <c r="L14" s="48"/>
      <c r="M14" s="49"/>
    </row>
    <row r="15" spans="1:19" ht="85.5" customHeight="1">
      <c r="A15" s="47" t="s">
        <v>10</v>
      </c>
      <c r="B15" s="46"/>
      <c r="C15" s="55" t="s">
        <v>268</v>
      </c>
      <c r="D15" s="48"/>
      <c r="E15" s="48"/>
      <c r="F15" s="48"/>
      <c r="G15" s="48"/>
      <c r="H15" s="48"/>
      <c r="I15" s="48"/>
      <c r="J15" s="48"/>
      <c r="K15" s="48"/>
      <c r="L15" s="48"/>
      <c r="M15" s="49"/>
    </row>
    <row r="16" spans="1:19" ht="89.25" customHeight="1">
      <c r="A16" s="47"/>
      <c r="B16" s="46"/>
      <c r="C16" s="48"/>
      <c r="D16" s="48"/>
      <c r="E16" s="48"/>
      <c r="F16" s="48"/>
      <c r="G16" s="48"/>
      <c r="H16" s="48"/>
      <c r="I16" s="48"/>
      <c r="J16" s="48"/>
      <c r="K16" s="48"/>
      <c r="L16" s="48"/>
      <c r="M16" s="49"/>
    </row>
  </sheetData>
  <mergeCells count="28">
    <mergeCell ref="A1:K3"/>
    <mergeCell ref="L1:M3"/>
    <mergeCell ref="A4:B4"/>
    <mergeCell ref="C4:F4"/>
    <mergeCell ref="G4:H4"/>
    <mergeCell ref="I4:M4"/>
    <mergeCell ref="A5:B5"/>
    <mergeCell ref="C5:M5"/>
    <mergeCell ref="A6:B8"/>
    <mergeCell ref="C6:M8"/>
    <mergeCell ref="A9:B9"/>
    <mergeCell ref="C9:F9"/>
    <mergeCell ref="G9:H9"/>
    <mergeCell ref="I9:M9"/>
    <mergeCell ref="A10:B10"/>
    <mergeCell ref="C10:M10"/>
    <mergeCell ref="A11:B11"/>
    <mergeCell ref="C11:M11"/>
    <mergeCell ref="A12:B12"/>
    <mergeCell ref="C12:M12"/>
    <mergeCell ref="A15:B16"/>
    <mergeCell ref="C15:M16"/>
    <mergeCell ref="A13:B13"/>
    <mergeCell ref="C13:M13"/>
    <mergeCell ref="A14:B14"/>
    <mergeCell ref="C14:F14"/>
    <mergeCell ref="G14:H14"/>
    <mergeCell ref="I14:M14"/>
  </mergeCells>
  <dataValidations count="1">
    <dataValidation type="list" allowBlank="1" showInputMessage="1" showErrorMessage="1" sqref="C14:F14" xr:uid="{00FC212C-C039-4136-ADEA-1E38D6926DDE}">
      <formula1>Periodo</formula1>
    </dataValidation>
  </dataValidations>
  <hyperlinks>
    <hyperlink ref="C11" r:id="rId1" xr:uid="{C7794499-0B44-4579-B353-F3E968286F5B}"/>
  </hyperlinks>
  <pageMargins left="0.7" right="0.7" top="0.75" bottom="0.75" header="0.3" footer="0.3"/>
  <pageSetup orientation="portrait" verticalDpi="300" r:id="rId2"/>
  <drawing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EAA2B-F429-4D18-A09B-B6FB78647508}">
  <sheetPr>
    <tabColor rgb="FF92D050"/>
  </sheetPr>
  <dimension ref="A1:M16"/>
  <sheetViews>
    <sheetView workbookViewId="0">
      <selection activeCell="C5" sqref="C5:M5"/>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269</v>
      </c>
      <c r="M1" s="75"/>
    </row>
    <row r="2" spans="1:13">
      <c r="A2" s="68"/>
      <c r="B2" s="69"/>
      <c r="C2" s="69"/>
      <c r="D2" s="69"/>
      <c r="E2" s="69"/>
      <c r="F2" s="69"/>
      <c r="G2" s="69"/>
      <c r="H2" s="69"/>
      <c r="I2" s="69"/>
      <c r="J2" s="69"/>
      <c r="K2" s="70"/>
      <c r="L2" s="76"/>
      <c r="M2" s="77"/>
    </row>
    <row r="3" spans="1:13" ht="15" thickBot="1">
      <c r="A3" s="68"/>
      <c r="B3" s="69"/>
      <c r="C3" s="69"/>
      <c r="D3" s="69"/>
      <c r="E3" s="69"/>
      <c r="F3" s="69"/>
      <c r="G3" s="69"/>
      <c r="H3" s="69"/>
      <c r="I3" s="69"/>
      <c r="J3" s="69"/>
      <c r="K3" s="70"/>
      <c r="L3" s="76"/>
      <c r="M3" s="77"/>
    </row>
    <row r="4" spans="1:13" ht="29.25" customHeight="1">
      <c r="A4" s="92" t="s">
        <v>3</v>
      </c>
      <c r="B4" s="93"/>
      <c r="C4" s="102" t="s">
        <v>248</v>
      </c>
      <c r="D4" s="102"/>
      <c r="E4" s="102"/>
      <c r="F4" s="102"/>
      <c r="G4" s="93" t="s">
        <v>5</v>
      </c>
      <c r="H4" s="93"/>
      <c r="I4" s="99" t="s">
        <v>270</v>
      </c>
      <c r="J4" s="99"/>
      <c r="K4" s="99"/>
      <c r="L4" s="99"/>
      <c r="M4" s="100"/>
    </row>
    <row r="5" spans="1:13">
      <c r="A5" s="47" t="s">
        <v>4</v>
      </c>
      <c r="B5" s="46"/>
      <c r="C5" s="55" t="s">
        <v>271</v>
      </c>
      <c r="D5" s="55"/>
      <c r="E5" s="55"/>
      <c r="F5" s="55"/>
      <c r="G5" s="55"/>
      <c r="H5" s="55"/>
      <c r="I5" s="55"/>
      <c r="J5" s="55"/>
      <c r="K5" s="55"/>
      <c r="L5" s="55"/>
      <c r="M5" s="56"/>
    </row>
    <row r="6" spans="1:13">
      <c r="A6" s="47" t="s">
        <v>1</v>
      </c>
      <c r="B6" s="46"/>
      <c r="C6" s="50" t="s">
        <v>272</v>
      </c>
      <c r="D6" s="50"/>
      <c r="E6" s="50"/>
      <c r="F6" s="50"/>
      <c r="G6" s="50"/>
      <c r="H6" s="50"/>
      <c r="I6" s="50"/>
      <c r="J6" s="50"/>
      <c r="K6" s="50"/>
      <c r="L6" s="50"/>
      <c r="M6" s="101"/>
    </row>
    <row r="7" spans="1:13">
      <c r="A7" s="47"/>
      <c r="B7" s="46"/>
      <c r="C7" s="50"/>
      <c r="D7" s="50"/>
      <c r="E7" s="50"/>
      <c r="F7" s="50"/>
      <c r="G7" s="50"/>
      <c r="H7" s="50"/>
      <c r="I7" s="50"/>
      <c r="J7" s="50"/>
      <c r="K7" s="50"/>
      <c r="L7" s="50"/>
      <c r="M7" s="101"/>
    </row>
    <row r="8" spans="1:13">
      <c r="A8" s="47"/>
      <c r="B8" s="46"/>
      <c r="C8" s="50"/>
      <c r="D8" s="50"/>
      <c r="E8" s="50"/>
      <c r="F8" s="50"/>
      <c r="G8" s="50"/>
      <c r="H8" s="50"/>
      <c r="I8" s="50"/>
      <c r="J8" s="50"/>
      <c r="K8" s="50"/>
      <c r="L8" s="50"/>
      <c r="M8" s="101"/>
    </row>
    <row r="9" spans="1:13" ht="28.5" customHeight="1">
      <c r="A9" s="53" t="s">
        <v>6</v>
      </c>
      <c r="B9" s="54"/>
      <c r="C9" s="48" t="s">
        <v>48</v>
      </c>
      <c r="D9" s="48"/>
      <c r="E9" s="48"/>
      <c r="F9" s="48"/>
      <c r="G9" s="54" t="s">
        <v>7</v>
      </c>
      <c r="H9" s="54"/>
      <c r="I9" s="55" t="s">
        <v>46</v>
      </c>
      <c r="J9" s="55"/>
      <c r="K9" s="55"/>
      <c r="L9" s="55"/>
      <c r="M9" s="56"/>
    </row>
    <row r="10" spans="1:13">
      <c r="A10" s="47" t="s">
        <v>29</v>
      </c>
      <c r="B10" s="46"/>
      <c r="C10" s="48" t="s">
        <v>258</v>
      </c>
      <c r="D10" s="48"/>
      <c r="E10" s="48"/>
      <c r="F10" s="48"/>
      <c r="G10" s="48"/>
      <c r="H10" s="48"/>
      <c r="I10" s="48"/>
      <c r="J10" s="48"/>
      <c r="K10" s="48"/>
      <c r="L10" s="48"/>
      <c r="M10" s="49"/>
    </row>
    <row r="11" spans="1:13" ht="45" customHeight="1">
      <c r="A11" s="47" t="s">
        <v>34</v>
      </c>
      <c r="B11" s="46"/>
      <c r="C11" s="143" t="s">
        <v>273</v>
      </c>
      <c r="D11" s="133"/>
      <c r="E11" s="133"/>
      <c r="F11" s="133"/>
      <c r="G11" s="133"/>
      <c r="H11" s="133"/>
      <c r="I11" s="133"/>
      <c r="J11" s="133"/>
      <c r="K11" s="133"/>
      <c r="L11" s="133"/>
      <c r="M11" s="134"/>
    </row>
    <row r="12" spans="1:13" ht="28.5" customHeight="1">
      <c r="A12" s="47" t="s">
        <v>30</v>
      </c>
      <c r="B12" s="46"/>
      <c r="C12" s="48" t="s">
        <v>84</v>
      </c>
      <c r="D12" s="48"/>
      <c r="E12" s="48"/>
      <c r="F12" s="48"/>
      <c r="G12" s="48"/>
      <c r="H12" s="48"/>
      <c r="I12" s="48"/>
      <c r="J12" s="48"/>
      <c r="K12" s="48"/>
      <c r="L12" s="48"/>
      <c r="M12" s="49"/>
    </row>
    <row r="13" spans="1:13" ht="28.5" customHeight="1">
      <c r="A13" s="47" t="s">
        <v>33</v>
      </c>
      <c r="B13" s="46"/>
      <c r="C13" s="48" t="s">
        <v>84</v>
      </c>
      <c r="D13" s="48"/>
      <c r="E13" s="48"/>
      <c r="F13" s="48"/>
      <c r="G13" s="48"/>
      <c r="H13" s="48"/>
      <c r="I13" s="48"/>
      <c r="J13" s="48"/>
      <c r="K13" s="48"/>
      <c r="L13" s="48"/>
      <c r="M13" s="49"/>
    </row>
    <row r="14" spans="1:13">
      <c r="A14" s="47" t="s">
        <v>8</v>
      </c>
      <c r="B14" s="46"/>
      <c r="C14" s="48" t="s">
        <v>50</v>
      </c>
      <c r="D14" s="48"/>
      <c r="E14" s="48"/>
      <c r="F14" s="48"/>
      <c r="G14" s="46" t="s">
        <v>9</v>
      </c>
      <c r="H14" s="46"/>
      <c r="I14" s="51">
        <v>2016</v>
      </c>
      <c r="J14" s="51"/>
      <c r="K14" s="51"/>
      <c r="L14" s="51"/>
      <c r="M14" s="52"/>
    </row>
    <row r="15" spans="1:13" ht="21" customHeight="1">
      <c r="A15" s="47" t="s">
        <v>10</v>
      </c>
      <c r="B15" s="46"/>
      <c r="C15" s="55" t="s">
        <v>274</v>
      </c>
      <c r="D15" s="55"/>
      <c r="E15" s="55"/>
      <c r="F15" s="55"/>
      <c r="G15" s="55"/>
      <c r="H15" s="55"/>
      <c r="I15" s="55"/>
      <c r="J15" s="55"/>
      <c r="K15" s="55"/>
      <c r="L15" s="55"/>
      <c r="M15" s="56"/>
    </row>
    <row r="16" spans="1:13" ht="23.25" customHeight="1">
      <c r="A16" s="47"/>
      <c r="B16" s="46"/>
      <c r="C16" s="55"/>
      <c r="D16" s="55"/>
      <c r="E16" s="55"/>
      <c r="F16" s="55"/>
      <c r="G16" s="55"/>
      <c r="H16" s="55"/>
      <c r="I16" s="55"/>
      <c r="J16" s="55"/>
      <c r="K16" s="55"/>
      <c r="L16" s="55"/>
      <c r="M16" s="56"/>
    </row>
  </sheetData>
  <mergeCells count="28">
    <mergeCell ref="A1:K3"/>
    <mergeCell ref="L1:M3"/>
    <mergeCell ref="A4:B4"/>
    <mergeCell ref="C4:F4"/>
    <mergeCell ref="G4:H4"/>
    <mergeCell ref="I4:M4"/>
    <mergeCell ref="A5:B5"/>
    <mergeCell ref="C5:M5"/>
    <mergeCell ref="A6:B8"/>
    <mergeCell ref="C6:M8"/>
    <mergeCell ref="A9:B9"/>
    <mergeCell ref="C9:F9"/>
    <mergeCell ref="G9:H9"/>
    <mergeCell ref="I9:M9"/>
    <mergeCell ref="A10:B10"/>
    <mergeCell ref="C10:M10"/>
    <mergeCell ref="A11:B11"/>
    <mergeCell ref="C11:M11"/>
    <mergeCell ref="A12:B12"/>
    <mergeCell ref="C12:M12"/>
    <mergeCell ref="A15:B16"/>
    <mergeCell ref="C15:M16"/>
    <mergeCell ref="A13:B13"/>
    <mergeCell ref="C13:M13"/>
    <mergeCell ref="A14:B14"/>
    <mergeCell ref="C14:F14"/>
    <mergeCell ref="G14:H14"/>
    <mergeCell ref="I14:M14"/>
  </mergeCells>
  <dataValidations count="1">
    <dataValidation type="list" allowBlank="1" showInputMessage="1" showErrorMessage="1" sqref="C14:F14" xr:uid="{4B149D29-CA53-45E8-9D4D-E7B1663386FE}">
      <formula1>Periodo</formula1>
    </dataValidation>
  </dataValidations>
  <hyperlinks>
    <hyperlink ref="C11" r:id="rId1" xr:uid="{53DE396B-EC02-4C4B-A290-8B63FC6A333B}"/>
  </hyperlinks>
  <pageMargins left="0.7" right="0.7" top="0.75" bottom="0.75" header="0.3" footer="0.3"/>
  <pageSetup orientation="portrait" verticalDpi="300" r:id="rId2"/>
  <drawing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71622-BECE-423A-BFEA-C6D66A8FE803}">
  <sheetPr>
    <tabColor rgb="FF92D050"/>
  </sheetPr>
  <dimension ref="A1:M16"/>
  <sheetViews>
    <sheetView workbookViewId="0">
      <selection activeCell="C4" sqref="C4:F4"/>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2" width="6.5703125" style="1"/>
    <col min="13" max="13" width="7.28515625" style="1" customWidth="1"/>
    <col min="14" max="16384" width="6.5703125" style="1"/>
  </cols>
  <sheetData>
    <row r="1" spans="1:13" ht="14.25" customHeight="1">
      <c r="A1" s="65" t="s">
        <v>0</v>
      </c>
      <c r="B1" s="66"/>
      <c r="C1" s="66"/>
      <c r="D1" s="66"/>
      <c r="E1" s="66"/>
      <c r="F1" s="66"/>
      <c r="G1" s="66"/>
      <c r="H1" s="66"/>
      <c r="I1" s="66"/>
      <c r="J1" s="66"/>
      <c r="K1" s="67"/>
      <c r="L1" s="74" t="s">
        <v>275</v>
      </c>
      <c r="M1" s="75"/>
    </row>
    <row r="2" spans="1:13">
      <c r="A2" s="68"/>
      <c r="B2" s="69"/>
      <c r="C2" s="69"/>
      <c r="D2" s="69"/>
      <c r="E2" s="69"/>
      <c r="F2" s="69"/>
      <c r="G2" s="69"/>
      <c r="H2" s="69"/>
      <c r="I2" s="69"/>
      <c r="J2" s="69"/>
      <c r="K2" s="70"/>
      <c r="L2" s="76"/>
      <c r="M2" s="77"/>
    </row>
    <row r="3" spans="1:13" ht="15" thickBot="1">
      <c r="A3" s="68"/>
      <c r="B3" s="69"/>
      <c r="C3" s="69"/>
      <c r="D3" s="69"/>
      <c r="E3" s="69"/>
      <c r="F3" s="69"/>
      <c r="G3" s="69"/>
      <c r="H3" s="69"/>
      <c r="I3" s="69"/>
      <c r="J3" s="69"/>
      <c r="K3" s="70"/>
      <c r="L3" s="76"/>
      <c r="M3" s="77"/>
    </row>
    <row r="4" spans="1:13" ht="29.25" customHeight="1">
      <c r="A4" s="92" t="s">
        <v>3</v>
      </c>
      <c r="B4" s="93"/>
      <c r="C4" s="102" t="str">
        <f>'3.2 Empresas que usan Internet'!C4:F4</f>
        <v>Desencadenando la creatividad y la innovación</v>
      </c>
      <c r="D4" s="102"/>
      <c r="E4" s="102"/>
      <c r="F4" s="102"/>
      <c r="G4" s="93" t="s">
        <v>5</v>
      </c>
      <c r="H4" s="93"/>
      <c r="I4" s="102" t="str">
        <f>+'3.2 Empresas que usan Internet'!I4:M4</f>
        <v>Negocios electrónicos (E-business)</v>
      </c>
      <c r="J4" s="102"/>
      <c r="K4" s="102"/>
      <c r="L4" s="102"/>
      <c r="M4" s="103"/>
    </row>
    <row r="5" spans="1:13">
      <c r="A5" s="47" t="s">
        <v>4</v>
      </c>
      <c r="B5" s="46"/>
      <c r="C5" s="48" t="s">
        <v>276</v>
      </c>
      <c r="D5" s="48"/>
      <c r="E5" s="48"/>
      <c r="F5" s="48"/>
      <c r="G5" s="48"/>
      <c r="H5" s="48"/>
      <c r="I5" s="48"/>
      <c r="J5" s="48"/>
      <c r="K5" s="48"/>
      <c r="L5" s="48"/>
      <c r="M5" s="49"/>
    </row>
    <row r="6" spans="1:13">
      <c r="A6" s="47" t="s">
        <v>1</v>
      </c>
      <c r="B6" s="46"/>
      <c r="C6" s="50" t="s">
        <v>277</v>
      </c>
      <c r="D6" s="50"/>
      <c r="E6" s="50"/>
      <c r="F6" s="50"/>
      <c r="G6" s="50"/>
      <c r="H6" s="50"/>
      <c r="I6" s="50"/>
      <c r="J6" s="50"/>
      <c r="K6" s="50"/>
      <c r="L6" s="50"/>
      <c r="M6" s="101"/>
    </row>
    <row r="7" spans="1:13">
      <c r="A7" s="47"/>
      <c r="B7" s="46"/>
      <c r="C7" s="50"/>
      <c r="D7" s="50"/>
      <c r="E7" s="50"/>
      <c r="F7" s="50"/>
      <c r="G7" s="50"/>
      <c r="H7" s="50"/>
      <c r="I7" s="50"/>
      <c r="J7" s="50"/>
      <c r="K7" s="50"/>
      <c r="L7" s="50"/>
      <c r="M7" s="101"/>
    </row>
    <row r="8" spans="1:13">
      <c r="A8" s="47"/>
      <c r="B8" s="46"/>
      <c r="C8" s="50"/>
      <c r="D8" s="50"/>
      <c r="E8" s="50"/>
      <c r="F8" s="50"/>
      <c r="G8" s="50"/>
      <c r="H8" s="50"/>
      <c r="I8" s="50"/>
      <c r="J8" s="50"/>
      <c r="K8" s="50"/>
      <c r="L8" s="50"/>
      <c r="M8" s="101"/>
    </row>
    <row r="9" spans="1:13" ht="28.5" customHeight="1">
      <c r="A9" s="53" t="s">
        <v>6</v>
      </c>
      <c r="B9" s="54"/>
      <c r="C9" s="48" t="s">
        <v>48</v>
      </c>
      <c r="D9" s="48"/>
      <c r="E9" s="48"/>
      <c r="F9" s="48"/>
      <c r="G9" s="54" t="s">
        <v>7</v>
      </c>
      <c r="H9" s="54"/>
      <c r="I9" s="55" t="s">
        <v>46</v>
      </c>
      <c r="J9" s="55"/>
      <c r="K9" s="55"/>
      <c r="L9" s="55"/>
      <c r="M9" s="56"/>
    </row>
    <row r="10" spans="1:13">
      <c r="A10" s="47" t="s">
        <v>29</v>
      </c>
      <c r="B10" s="46"/>
      <c r="C10" s="48" t="s">
        <v>89</v>
      </c>
      <c r="D10" s="48"/>
      <c r="E10" s="48"/>
      <c r="F10" s="48"/>
      <c r="G10" s="48"/>
      <c r="H10" s="48"/>
      <c r="I10" s="48"/>
      <c r="J10" s="48"/>
      <c r="K10" s="48"/>
      <c r="L10" s="48"/>
      <c r="M10" s="49"/>
    </row>
    <row r="11" spans="1:13" ht="28.5" customHeight="1">
      <c r="A11" s="47" t="s">
        <v>34</v>
      </c>
      <c r="B11" s="46"/>
      <c r="C11" s="145" t="s">
        <v>103</v>
      </c>
      <c r="D11" s="145"/>
      <c r="E11" s="145"/>
      <c r="F11" s="145"/>
      <c r="G11" s="145"/>
      <c r="H11" s="145"/>
      <c r="I11" s="145"/>
      <c r="J11" s="145"/>
      <c r="K11" s="145"/>
      <c r="L11" s="145"/>
      <c r="M11" s="146"/>
    </row>
    <row r="12" spans="1:13" ht="28.5" customHeight="1">
      <c r="A12" s="47" t="s">
        <v>30</v>
      </c>
      <c r="B12" s="46"/>
      <c r="C12" s="48" t="s">
        <v>84</v>
      </c>
      <c r="D12" s="48"/>
      <c r="E12" s="48"/>
      <c r="F12" s="48"/>
      <c r="G12" s="48"/>
      <c r="H12" s="48"/>
      <c r="I12" s="48"/>
      <c r="J12" s="48"/>
      <c r="K12" s="48"/>
      <c r="L12" s="48"/>
      <c r="M12" s="49"/>
    </row>
    <row r="13" spans="1:13" ht="28.5" customHeight="1">
      <c r="A13" s="47" t="s">
        <v>33</v>
      </c>
      <c r="B13" s="46"/>
      <c r="C13" s="48" t="s">
        <v>84</v>
      </c>
      <c r="D13" s="48"/>
      <c r="E13" s="48"/>
      <c r="F13" s="48"/>
      <c r="G13" s="48"/>
      <c r="H13" s="48"/>
      <c r="I13" s="48"/>
      <c r="J13" s="48"/>
      <c r="K13" s="48"/>
      <c r="L13" s="48"/>
      <c r="M13" s="49"/>
    </row>
    <row r="14" spans="1:13">
      <c r="A14" s="47" t="s">
        <v>8</v>
      </c>
      <c r="B14" s="46"/>
      <c r="C14" s="48" t="s">
        <v>74</v>
      </c>
      <c r="D14" s="48"/>
      <c r="E14" s="48"/>
      <c r="F14" s="48"/>
      <c r="G14" s="46" t="s">
        <v>9</v>
      </c>
      <c r="H14" s="46"/>
      <c r="I14" s="48" t="s">
        <v>49</v>
      </c>
      <c r="J14" s="48"/>
      <c r="K14" s="48"/>
      <c r="L14" s="48"/>
      <c r="M14" s="49"/>
    </row>
    <row r="15" spans="1:13" ht="22.5" customHeight="1">
      <c r="A15" s="47" t="s">
        <v>10</v>
      </c>
      <c r="B15" s="46"/>
      <c r="C15" s="55" t="s">
        <v>278</v>
      </c>
      <c r="D15" s="55"/>
      <c r="E15" s="55"/>
      <c r="F15" s="55"/>
      <c r="G15" s="55"/>
      <c r="H15" s="55"/>
      <c r="I15" s="55"/>
      <c r="J15" s="55"/>
      <c r="K15" s="55"/>
      <c r="L15" s="55"/>
      <c r="M15" s="56"/>
    </row>
    <row r="16" spans="1:13" ht="33" customHeight="1">
      <c r="A16" s="47"/>
      <c r="B16" s="46"/>
      <c r="C16" s="55"/>
      <c r="D16" s="55"/>
      <c r="E16" s="55"/>
      <c r="F16" s="55"/>
      <c r="G16" s="55"/>
      <c r="H16" s="55"/>
      <c r="I16" s="55"/>
      <c r="J16" s="55"/>
      <c r="K16" s="55"/>
      <c r="L16" s="55"/>
      <c r="M16" s="56"/>
    </row>
  </sheetData>
  <mergeCells count="28">
    <mergeCell ref="A1:K3"/>
    <mergeCell ref="L1:M3"/>
    <mergeCell ref="A4:B4"/>
    <mergeCell ref="C4:F4"/>
    <mergeCell ref="G4:H4"/>
    <mergeCell ref="I4:M4"/>
    <mergeCell ref="A5:B5"/>
    <mergeCell ref="C5:M5"/>
    <mergeCell ref="A6:B8"/>
    <mergeCell ref="C6:M8"/>
    <mergeCell ref="A9:B9"/>
    <mergeCell ref="C9:F9"/>
    <mergeCell ref="G9:H9"/>
    <mergeCell ref="I9:M9"/>
    <mergeCell ref="A10:B10"/>
    <mergeCell ref="C10:M10"/>
    <mergeCell ref="A11:B11"/>
    <mergeCell ref="C11:M11"/>
    <mergeCell ref="A12:B12"/>
    <mergeCell ref="C12:M12"/>
    <mergeCell ref="A15:B16"/>
    <mergeCell ref="C15:M16"/>
    <mergeCell ref="A13:B13"/>
    <mergeCell ref="C13:M13"/>
    <mergeCell ref="A14:B14"/>
    <mergeCell ref="C14:F14"/>
    <mergeCell ref="G14:H14"/>
    <mergeCell ref="I14:M14"/>
  </mergeCells>
  <dataValidations count="1">
    <dataValidation type="list" allowBlank="1" showInputMessage="1" showErrorMessage="1" sqref="C14:F14" xr:uid="{176228B3-CFEB-4F63-A669-F5F5DEC134F5}">
      <formula1>Periodo</formula1>
    </dataValidation>
  </dataValidations>
  <hyperlinks>
    <hyperlink ref="C11" r:id="rId1" xr:uid="{776145A3-4A66-404E-B5E1-B86846CB3A6A}"/>
  </hyperlinks>
  <pageMargins left="0.7" right="0.7" top="0.75" bottom="0.75" header="0.3" footer="0.3"/>
  <pageSetup orientation="portrait" verticalDpi="300" r:id="rId2"/>
  <drawing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401D9-78E9-4906-805C-9AA4101E0F7F}">
  <sheetPr>
    <tabColor rgb="FF92D050"/>
  </sheetPr>
  <dimension ref="A1:M16"/>
  <sheetViews>
    <sheetView workbookViewId="0">
      <selection sqref="A1:K3"/>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2" width="6.5703125" style="1"/>
    <col min="13" max="13" width="12.85546875" style="1" customWidth="1"/>
    <col min="14" max="16384" width="6.5703125" style="1"/>
  </cols>
  <sheetData>
    <row r="1" spans="1:13" ht="14.25" customHeight="1">
      <c r="A1" s="65" t="s">
        <v>0</v>
      </c>
      <c r="B1" s="66"/>
      <c r="C1" s="66"/>
      <c r="D1" s="66"/>
      <c r="E1" s="66"/>
      <c r="F1" s="66"/>
      <c r="G1" s="66"/>
      <c r="H1" s="66"/>
      <c r="I1" s="66"/>
      <c r="J1" s="66"/>
      <c r="K1" s="67"/>
      <c r="L1" s="74" t="s">
        <v>279</v>
      </c>
      <c r="M1" s="75"/>
    </row>
    <row r="2" spans="1:13">
      <c r="A2" s="68"/>
      <c r="B2" s="69"/>
      <c r="C2" s="69"/>
      <c r="D2" s="69"/>
      <c r="E2" s="69"/>
      <c r="F2" s="69"/>
      <c r="G2" s="69"/>
      <c r="H2" s="69"/>
      <c r="I2" s="69"/>
      <c r="J2" s="69"/>
      <c r="K2" s="70"/>
      <c r="L2" s="76"/>
      <c r="M2" s="77"/>
    </row>
    <row r="3" spans="1:13" ht="15" thickBot="1">
      <c r="A3" s="68"/>
      <c r="B3" s="69"/>
      <c r="C3" s="69"/>
      <c r="D3" s="69"/>
      <c r="E3" s="69"/>
      <c r="F3" s="69"/>
      <c r="G3" s="69"/>
      <c r="H3" s="69"/>
      <c r="I3" s="69"/>
      <c r="J3" s="69"/>
      <c r="K3" s="70"/>
      <c r="L3" s="76"/>
      <c r="M3" s="77"/>
    </row>
    <row r="4" spans="1:13" ht="28.5" customHeight="1">
      <c r="A4" s="92" t="s">
        <v>3</v>
      </c>
      <c r="B4" s="93"/>
      <c r="C4" s="102" t="str">
        <f>'3.2 Conectividad BA'!C4:F4</f>
        <v>Desencadenando la creatividad y la innovación</v>
      </c>
      <c r="D4" s="102"/>
      <c r="E4" s="102"/>
      <c r="F4" s="102"/>
      <c r="G4" s="93" t="s">
        <v>5</v>
      </c>
      <c r="H4" s="93"/>
      <c r="I4" s="102" t="str">
        <f>'3.2 Conectividad BA'!I4:M4</f>
        <v>Negocios electrónicos (E-business)</v>
      </c>
      <c r="J4" s="102"/>
      <c r="K4" s="102"/>
      <c r="L4" s="102"/>
      <c r="M4" s="103"/>
    </row>
    <row r="5" spans="1:13">
      <c r="A5" s="47" t="s">
        <v>4</v>
      </c>
      <c r="B5" s="46"/>
      <c r="C5" s="48" t="s">
        <v>280</v>
      </c>
      <c r="D5" s="48"/>
      <c r="E5" s="48"/>
      <c r="F5" s="48"/>
      <c r="G5" s="48"/>
      <c r="H5" s="48"/>
      <c r="I5" s="48"/>
      <c r="J5" s="48"/>
      <c r="K5" s="48"/>
      <c r="L5" s="48"/>
      <c r="M5" s="49"/>
    </row>
    <row r="6" spans="1:13" ht="25.5" customHeight="1">
      <c r="A6" s="47" t="s">
        <v>1</v>
      </c>
      <c r="B6" s="46"/>
      <c r="C6" s="55" t="s">
        <v>281</v>
      </c>
      <c r="D6" s="55"/>
      <c r="E6" s="55"/>
      <c r="F6" s="55"/>
      <c r="G6" s="55"/>
      <c r="H6" s="55"/>
      <c r="I6" s="55"/>
      <c r="J6" s="55"/>
      <c r="K6" s="55"/>
      <c r="L6" s="55"/>
      <c r="M6" s="56"/>
    </row>
    <row r="7" spans="1:13" ht="29.25" customHeight="1">
      <c r="A7" s="47"/>
      <c r="B7" s="46"/>
      <c r="C7" s="55"/>
      <c r="D7" s="55"/>
      <c r="E7" s="55"/>
      <c r="F7" s="55"/>
      <c r="G7" s="55"/>
      <c r="H7" s="55"/>
      <c r="I7" s="55"/>
      <c r="J7" s="55"/>
      <c r="K7" s="55"/>
      <c r="L7" s="55"/>
      <c r="M7" s="56"/>
    </row>
    <row r="8" spans="1:13" ht="34.5" customHeight="1">
      <c r="A8" s="47"/>
      <c r="B8" s="46"/>
      <c r="C8" s="55"/>
      <c r="D8" s="55"/>
      <c r="E8" s="55"/>
      <c r="F8" s="55"/>
      <c r="G8" s="55"/>
      <c r="H8" s="55"/>
      <c r="I8" s="55"/>
      <c r="J8" s="55"/>
      <c r="K8" s="55"/>
      <c r="L8" s="55"/>
      <c r="M8" s="56"/>
    </row>
    <row r="9" spans="1:13" ht="28.5" customHeight="1">
      <c r="A9" s="53" t="s">
        <v>6</v>
      </c>
      <c r="B9" s="54"/>
      <c r="C9" s="48" t="s">
        <v>48</v>
      </c>
      <c r="D9" s="48"/>
      <c r="E9" s="48"/>
      <c r="F9" s="48"/>
      <c r="G9" s="54" t="s">
        <v>7</v>
      </c>
      <c r="H9" s="54"/>
      <c r="I9" s="55" t="s">
        <v>46</v>
      </c>
      <c r="J9" s="55"/>
      <c r="K9" s="55"/>
      <c r="L9" s="55"/>
      <c r="M9" s="56"/>
    </row>
    <row r="10" spans="1:13">
      <c r="A10" s="47" t="s">
        <v>29</v>
      </c>
      <c r="B10" s="46"/>
      <c r="C10" s="48" t="s">
        <v>258</v>
      </c>
      <c r="D10" s="48"/>
      <c r="E10" s="48"/>
      <c r="F10" s="48"/>
      <c r="G10" s="48"/>
      <c r="H10" s="48"/>
      <c r="I10" s="48"/>
      <c r="J10" s="48"/>
      <c r="K10" s="48"/>
      <c r="L10" s="48"/>
      <c r="M10" s="49"/>
    </row>
    <row r="11" spans="1:13" ht="45" customHeight="1">
      <c r="A11" s="47" t="s">
        <v>34</v>
      </c>
      <c r="B11" s="46"/>
      <c r="C11" s="143" t="s">
        <v>273</v>
      </c>
      <c r="D11" s="143"/>
      <c r="E11" s="143"/>
      <c r="F11" s="143"/>
      <c r="G11" s="143"/>
      <c r="H11" s="143"/>
      <c r="I11" s="143"/>
      <c r="J11" s="143"/>
      <c r="K11" s="143"/>
      <c r="L11" s="143"/>
      <c r="M11" s="144"/>
    </row>
    <row r="12" spans="1:13" ht="28.5" customHeight="1">
      <c r="A12" s="47" t="s">
        <v>30</v>
      </c>
      <c r="B12" s="46"/>
      <c r="C12" s="48" t="s">
        <v>84</v>
      </c>
      <c r="D12" s="48"/>
      <c r="E12" s="48"/>
      <c r="F12" s="48"/>
      <c r="G12" s="48"/>
      <c r="H12" s="48"/>
      <c r="I12" s="48"/>
      <c r="J12" s="48"/>
      <c r="K12" s="48"/>
      <c r="L12" s="48"/>
      <c r="M12" s="49"/>
    </row>
    <row r="13" spans="1:13" ht="28.5" customHeight="1">
      <c r="A13" s="47" t="s">
        <v>33</v>
      </c>
      <c r="B13" s="46"/>
      <c r="C13" s="48" t="s">
        <v>84</v>
      </c>
      <c r="D13" s="48"/>
      <c r="E13" s="48"/>
      <c r="F13" s="48"/>
      <c r="G13" s="48"/>
      <c r="H13" s="48"/>
      <c r="I13" s="48"/>
      <c r="J13" s="48"/>
      <c r="K13" s="48"/>
      <c r="L13" s="48"/>
      <c r="M13" s="49"/>
    </row>
    <row r="14" spans="1:13">
      <c r="A14" s="47" t="s">
        <v>8</v>
      </c>
      <c r="B14" s="46"/>
      <c r="C14" s="48" t="s">
        <v>50</v>
      </c>
      <c r="D14" s="48"/>
      <c r="E14" s="48"/>
      <c r="F14" s="48"/>
      <c r="G14" s="46" t="s">
        <v>9</v>
      </c>
      <c r="H14" s="46"/>
      <c r="I14" s="48">
        <v>2016</v>
      </c>
      <c r="J14" s="48"/>
      <c r="K14" s="48"/>
      <c r="L14" s="48"/>
      <c r="M14" s="49"/>
    </row>
    <row r="15" spans="1:13" ht="18.75" customHeight="1">
      <c r="A15" s="47" t="s">
        <v>10</v>
      </c>
      <c r="B15" s="46"/>
      <c r="C15" s="50" t="s">
        <v>274</v>
      </c>
      <c r="D15" s="50"/>
      <c r="E15" s="50"/>
      <c r="F15" s="50"/>
      <c r="G15" s="50"/>
      <c r="H15" s="50"/>
      <c r="I15" s="50"/>
      <c r="J15" s="50"/>
      <c r="K15" s="50"/>
      <c r="L15" s="50"/>
      <c r="M15" s="101"/>
    </row>
    <row r="16" spans="1:13" ht="21" customHeight="1">
      <c r="A16" s="47"/>
      <c r="B16" s="46"/>
      <c r="C16" s="50"/>
      <c r="D16" s="50"/>
      <c r="E16" s="50"/>
      <c r="F16" s="50"/>
      <c r="G16" s="50"/>
      <c r="H16" s="50"/>
      <c r="I16" s="50"/>
      <c r="J16" s="50"/>
      <c r="K16" s="50"/>
      <c r="L16" s="50"/>
      <c r="M16" s="101"/>
    </row>
  </sheetData>
  <mergeCells count="28">
    <mergeCell ref="A1:K3"/>
    <mergeCell ref="L1:M3"/>
    <mergeCell ref="A4:B4"/>
    <mergeCell ref="C4:F4"/>
    <mergeCell ref="G4:H4"/>
    <mergeCell ref="I4:M4"/>
    <mergeCell ref="A5:B5"/>
    <mergeCell ref="C5:M5"/>
    <mergeCell ref="A6:B8"/>
    <mergeCell ref="C6:M8"/>
    <mergeCell ref="A9:B9"/>
    <mergeCell ref="C9:F9"/>
    <mergeCell ref="G9:H9"/>
    <mergeCell ref="I9:M9"/>
    <mergeCell ref="A10:B10"/>
    <mergeCell ref="C10:M10"/>
    <mergeCell ref="A11:B11"/>
    <mergeCell ref="C11:M11"/>
    <mergeCell ref="A12:B12"/>
    <mergeCell ref="C12:M12"/>
    <mergeCell ref="A15:B16"/>
    <mergeCell ref="C15:M16"/>
    <mergeCell ref="A13:B13"/>
    <mergeCell ref="C13:M13"/>
    <mergeCell ref="A14:B14"/>
    <mergeCell ref="C14:F14"/>
    <mergeCell ref="G14:H14"/>
    <mergeCell ref="I14:M14"/>
  </mergeCells>
  <dataValidations count="1">
    <dataValidation type="list" allowBlank="1" showInputMessage="1" showErrorMessage="1" sqref="C14:F14" xr:uid="{18CACD51-40D0-4B7B-9E15-8B8E822D72F6}">
      <formula1>Periodo</formula1>
    </dataValidation>
  </dataValidations>
  <hyperlinks>
    <hyperlink ref="C11" r:id="rId1" xr:uid="{74D7DE3F-4CB3-4F9F-A459-9C0ACFFB6F84}"/>
  </hyperlinks>
  <pageMargins left="0.7" right="0.7" top="0.75" bottom="0.75" header="0.3" footer="0.3"/>
  <pageSetup orientation="portrait" verticalDpi="300" r:id="rId2"/>
  <drawing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0767E-46B7-489C-8B9A-566020B71ECB}">
  <sheetPr>
    <tabColor rgb="FF92D050"/>
  </sheetPr>
  <dimension ref="A1:M16"/>
  <sheetViews>
    <sheetView workbookViewId="0">
      <selection sqref="A1:K3"/>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2" width="6.5703125" style="1"/>
    <col min="13" max="13" width="9.5703125" style="1" customWidth="1"/>
    <col min="14" max="16384" width="6.5703125" style="1"/>
  </cols>
  <sheetData>
    <row r="1" spans="1:13" ht="14.25" customHeight="1">
      <c r="A1" s="65" t="s">
        <v>0</v>
      </c>
      <c r="B1" s="66"/>
      <c r="C1" s="66"/>
      <c r="D1" s="66"/>
      <c r="E1" s="66"/>
      <c r="F1" s="66"/>
      <c r="G1" s="66"/>
      <c r="H1" s="66"/>
      <c r="I1" s="66"/>
      <c r="J1" s="66"/>
      <c r="K1" s="67"/>
      <c r="L1" s="74" t="s">
        <v>282</v>
      </c>
      <c r="M1" s="75"/>
    </row>
    <row r="2" spans="1:13">
      <c r="A2" s="68"/>
      <c r="B2" s="69"/>
      <c r="C2" s="69"/>
      <c r="D2" s="69"/>
      <c r="E2" s="69"/>
      <c r="F2" s="69"/>
      <c r="G2" s="69"/>
      <c r="H2" s="69"/>
      <c r="I2" s="69"/>
      <c r="J2" s="69"/>
      <c r="K2" s="70"/>
      <c r="L2" s="76"/>
      <c r="M2" s="77"/>
    </row>
    <row r="3" spans="1:13">
      <c r="A3" s="68"/>
      <c r="B3" s="69"/>
      <c r="C3" s="69"/>
      <c r="D3" s="69"/>
      <c r="E3" s="69"/>
      <c r="F3" s="69"/>
      <c r="G3" s="69"/>
      <c r="H3" s="69"/>
      <c r="I3" s="69"/>
      <c r="J3" s="69"/>
      <c r="K3" s="70"/>
      <c r="L3" s="76"/>
      <c r="M3" s="77"/>
    </row>
    <row r="4" spans="1:13" ht="42.75" customHeight="1">
      <c r="A4" s="46" t="s">
        <v>3</v>
      </c>
      <c r="B4" s="46"/>
      <c r="C4" s="55" t="str">
        <f>'3.2 Dif. Actividad Online'!C4:F4</f>
        <v>Desencadenando la creatividad y la innovación</v>
      </c>
      <c r="D4" s="55"/>
      <c r="E4" s="55"/>
      <c r="F4" s="55"/>
      <c r="G4" s="46" t="s">
        <v>5</v>
      </c>
      <c r="H4" s="46"/>
      <c r="I4" s="55" t="str">
        <f>'3.2 Dif. Actividad Online'!I4:M4</f>
        <v>Negocios electrónicos (E-business)</v>
      </c>
      <c r="J4" s="55"/>
      <c r="K4" s="55"/>
      <c r="L4" s="55"/>
      <c r="M4" s="55"/>
    </row>
    <row r="5" spans="1:13">
      <c r="A5" s="46" t="s">
        <v>4</v>
      </c>
      <c r="B5" s="46"/>
      <c r="C5" s="51" t="s">
        <v>283</v>
      </c>
      <c r="D5" s="51"/>
      <c r="E5" s="51"/>
      <c r="F5" s="51"/>
      <c r="G5" s="51"/>
      <c r="H5" s="51"/>
      <c r="I5" s="51"/>
      <c r="J5" s="51"/>
      <c r="K5" s="51"/>
      <c r="L5" s="51"/>
      <c r="M5" s="51"/>
    </row>
    <row r="6" spans="1:13">
      <c r="A6" s="46" t="s">
        <v>1</v>
      </c>
      <c r="B6" s="46"/>
      <c r="C6" s="55" t="s">
        <v>284</v>
      </c>
      <c r="D6" s="55"/>
      <c r="E6" s="55"/>
      <c r="F6" s="55"/>
      <c r="G6" s="55"/>
      <c r="H6" s="55"/>
      <c r="I6" s="55"/>
      <c r="J6" s="55"/>
      <c r="K6" s="55"/>
      <c r="L6" s="55"/>
      <c r="M6" s="55"/>
    </row>
    <row r="7" spans="1:13">
      <c r="A7" s="46"/>
      <c r="B7" s="46"/>
      <c r="C7" s="55"/>
      <c r="D7" s="55"/>
      <c r="E7" s="55"/>
      <c r="F7" s="55"/>
      <c r="G7" s="55"/>
      <c r="H7" s="55"/>
      <c r="I7" s="55"/>
      <c r="J7" s="55"/>
      <c r="K7" s="55"/>
      <c r="L7" s="55"/>
      <c r="M7" s="55"/>
    </row>
    <row r="8" spans="1:13">
      <c r="A8" s="46"/>
      <c r="B8" s="46"/>
      <c r="C8" s="55"/>
      <c r="D8" s="55"/>
      <c r="E8" s="55"/>
      <c r="F8" s="55"/>
      <c r="G8" s="55"/>
      <c r="H8" s="55"/>
      <c r="I8" s="55"/>
      <c r="J8" s="55"/>
      <c r="K8" s="55"/>
      <c r="L8" s="55"/>
      <c r="M8" s="55"/>
    </row>
    <row r="9" spans="1:13" ht="28.5" customHeight="1">
      <c r="A9" s="54" t="s">
        <v>6</v>
      </c>
      <c r="B9" s="54"/>
      <c r="C9" s="48" t="s">
        <v>48</v>
      </c>
      <c r="D9" s="48"/>
      <c r="E9" s="48"/>
      <c r="F9" s="48"/>
      <c r="G9" s="54" t="s">
        <v>7</v>
      </c>
      <c r="H9" s="54"/>
      <c r="I9" s="55" t="s">
        <v>46</v>
      </c>
      <c r="J9" s="55"/>
      <c r="K9" s="55"/>
      <c r="L9" s="55"/>
      <c r="M9" s="55"/>
    </row>
    <row r="10" spans="1:13">
      <c r="A10" s="46" t="s">
        <v>29</v>
      </c>
      <c r="B10" s="46"/>
      <c r="C10" s="48" t="s">
        <v>285</v>
      </c>
      <c r="D10" s="48"/>
      <c r="E10" s="48"/>
      <c r="F10" s="48"/>
      <c r="G10" s="48"/>
      <c r="H10" s="48"/>
      <c r="I10" s="48"/>
      <c r="J10" s="48"/>
      <c r="K10" s="48"/>
      <c r="L10" s="48"/>
      <c r="M10" s="48"/>
    </row>
    <row r="11" spans="1:13" ht="53.25" customHeight="1">
      <c r="A11" s="46" t="s">
        <v>34</v>
      </c>
      <c r="B11" s="46"/>
      <c r="C11" s="143" t="s">
        <v>273</v>
      </c>
      <c r="D11" s="143"/>
      <c r="E11" s="143"/>
      <c r="F11" s="143"/>
      <c r="G11" s="143"/>
      <c r="H11" s="143"/>
      <c r="I11" s="143"/>
      <c r="J11" s="143"/>
      <c r="K11" s="143"/>
      <c r="L11" s="143"/>
      <c r="M11" s="143"/>
    </row>
    <row r="12" spans="1:13" ht="28.5" customHeight="1">
      <c r="A12" s="46" t="s">
        <v>30</v>
      </c>
      <c r="B12" s="46"/>
      <c r="C12" s="48" t="s">
        <v>84</v>
      </c>
      <c r="D12" s="48"/>
      <c r="E12" s="48"/>
      <c r="F12" s="48"/>
      <c r="G12" s="48"/>
      <c r="H12" s="48"/>
      <c r="I12" s="48"/>
      <c r="J12" s="48"/>
      <c r="K12" s="48"/>
      <c r="L12" s="48"/>
      <c r="M12" s="48"/>
    </row>
    <row r="13" spans="1:13" ht="28.5" customHeight="1">
      <c r="A13" s="46" t="s">
        <v>33</v>
      </c>
      <c r="B13" s="46"/>
      <c r="C13" s="48" t="s">
        <v>84</v>
      </c>
      <c r="D13" s="48"/>
      <c r="E13" s="48"/>
      <c r="F13" s="48"/>
      <c r="G13" s="48"/>
      <c r="H13" s="48"/>
      <c r="I13" s="48"/>
      <c r="J13" s="48"/>
      <c r="K13" s="48"/>
      <c r="L13" s="48"/>
      <c r="M13" s="48"/>
    </row>
    <row r="14" spans="1:13">
      <c r="A14" s="46" t="s">
        <v>8</v>
      </c>
      <c r="B14" s="46"/>
      <c r="C14" s="48" t="s">
        <v>50</v>
      </c>
      <c r="D14" s="48"/>
      <c r="E14" s="48"/>
      <c r="F14" s="48"/>
      <c r="G14" s="46" t="s">
        <v>9</v>
      </c>
      <c r="H14" s="46"/>
      <c r="I14" s="48">
        <v>2016</v>
      </c>
      <c r="J14" s="48"/>
      <c r="K14" s="48"/>
      <c r="L14" s="48"/>
      <c r="M14" s="48"/>
    </row>
    <row r="15" spans="1:13">
      <c r="A15" s="46" t="s">
        <v>10</v>
      </c>
      <c r="B15" s="46"/>
      <c r="C15" s="50" t="s">
        <v>274</v>
      </c>
      <c r="D15" s="50"/>
      <c r="E15" s="50"/>
      <c r="F15" s="50"/>
      <c r="G15" s="50"/>
      <c r="H15" s="50"/>
      <c r="I15" s="50"/>
      <c r="J15" s="50"/>
      <c r="K15" s="50"/>
      <c r="L15" s="50"/>
      <c r="M15" s="101"/>
    </row>
    <row r="16" spans="1:13" ht="25.5" customHeight="1">
      <c r="A16" s="46"/>
      <c r="B16" s="46"/>
      <c r="C16" s="50"/>
      <c r="D16" s="50"/>
      <c r="E16" s="50"/>
      <c r="F16" s="50"/>
      <c r="G16" s="50"/>
      <c r="H16" s="50"/>
      <c r="I16" s="50"/>
      <c r="J16" s="50"/>
      <c r="K16" s="50"/>
      <c r="L16" s="50"/>
      <c r="M16" s="101"/>
    </row>
  </sheetData>
  <mergeCells count="28">
    <mergeCell ref="A1:K3"/>
    <mergeCell ref="L1:M3"/>
    <mergeCell ref="A4:B4"/>
    <mergeCell ref="C4:F4"/>
    <mergeCell ref="G4:H4"/>
    <mergeCell ref="I4:M4"/>
    <mergeCell ref="A5:B5"/>
    <mergeCell ref="C5:M5"/>
    <mergeCell ref="A6:B8"/>
    <mergeCell ref="C6:M8"/>
    <mergeCell ref="A9:B9"/>
    <mergeCell ref="C9:F9"/>
    <mergeCell ref="G9:H9"/>
    <mergeCell ref="I9:M9"/>
    <mergeCell ref="A10:B10"/>
    <mergeCell ref="C10:M10"/>
    <mergeCell ref="A11:B11"/>
    <mergeCell ref="C11:M11"/>
    <mergeCell ref="A12:B12"/>
    <mergeCell ref="C12:M12"/>
    <mergeCell ref="A15:B16"/>
    <mergeCell ref="C15:M16"/>
    <mergeCell ref="A13:B13"/>
    <mergeCell ref="C13:M13"/>
    <mergeCell ref="A14:B14"/>
    <mergeCell ref="C14:F14"/>
    <mergeCell ref="G14:H14"/>
    <mergeCell ref="I14:M14"/>
  </mergeCells>
  <dataValidations count="1">
    <dataValidation type="list" allowBlank="1" showInputMessage="1" showErrorMessage="1" sqref="C14:F14" xr:uid="{715B6205-CAD6-4311-86C2-5A59B138115A}">
      <formula1>Periodo</formula1>
    </dataValidation>
  </dataValidations>
  <hyperlinks>
    <hyperlink ref="C11" r:id="rId1" xr:uid="{E6CAC2D1-8415-4701-9CE1-676F4A07DD36}"/>
  </hyperlinks>
  <pageMargins left="0.7" right="0.7" top="0.75" bottom="0.75" header="0.3" footer="0.3"/>
  <pageSetup orientation="portrait" verticalDpi="300" r:id="rId2"/>
  <drawing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974F-71F7-47A6-A9C8-54F64E3FD857}">
  <sheetPr>
    <tabColor rgb="FF92D050"/>
  </sheetPr>
  <dimension ref="A1:M16"/>
  <sheetViews>
    <sheetView workbookViewId="0">
      <selection activeCell="C4" sqref="C4:F4"/>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286</v>
      </c>
      <c r="M1" s="75"/>
    </row>
    <row r="2" spans="1:13">
      <c r="A2" s="68"/>
      <c r="B2" s="69"/>
      <c r="C2" s="69"/>
      <c r="D2" s="69"/>
      <c r="E2" s="69"/>
      <c r="F2" s="69"/>
      <c r="G2" s="69"/>
      <c r="H2" s="69"/>
      <c r="I2" s="69"/>
      <c r="J2" s="69"/>
      <c r="K2" s="70"/>
      <c r="L2" s="76"/>
      <c r="M2" s="77"/>
    </row>
    <row r="3" spans="1:13" ht="15" thickBot="1">
      <c r="A3" s="68"/>
      <c r="B3" s="69"/>
      <c r="C3" s="69"/>
      <c r="D3" s="69"/>
      <c r="E3" s="69"/>
      <c r="F3" s="69"/>
      <c r="G3" s="69"/>
      <c r="H3" s="69"/>
      <c r="I3" s="69"/>
      <c r="J3" s="69"/>
      <c r="K3" s="70"/>
      <c r="L3" s="76"/>
      <c r="M3" s="77"/>
    </row>
    <row r="4" spans="1:13" ht="29.25" customHeight="1">
      <c r="A4" s="92" t="s">
        <v>3</v>
      </c>
      <c r="B4" s="93"/>
      <c r="C4" s="102" t="s">
        <v>248</v>
      </c>
      <c r="D4" s="102"/>
      <c r="E4" s="102"/>
      <c r="F4" s="102"/>
      <c r="G4" s="93" t="s">
        <v>5</v>
      </c>
      <c r="H4" s="93"/>
      <c r="I4" s="99" t="s">
        <v>270</v>
      </c>
      <c r="J4" s="99"/>
      <c r="K4" s="99"/>
      <c r="L4" s="99"/>
      <c r="M4" s="100"/>
    </row>
    <row r="5" spans="1:13">
      <c r="A5" s="47" t="s">
        <v>4</v>
      </c>
      <c r="B5" s="46"/>
      <c r="C5" s="51" t="s">
        <v>287</v>
      </c>
      <c r="D5" s="51"/>
      <c r="E5" s="51"/>
      <c r="F5" s="51"/>
      <c r="G5" s="51"/>
      <c r="H5" s="51"/>
      <c r="I5" s="51"/>
      <c r="J5" s="51"/>
      <c r="K5" s="51"/>
      <c r="L5" s="51"/>
      <c r="M5" s="52"/>
    </row>
    <row r="6" spans="1:13">
      <c r="A6" s="47" t="s">
        <v>1</v>
      </c>
      <c r="B6" s="46"/>
      <c r="C6" s="50" t="s">
        <v>288</v>
      </c>
      <c r="D6" s="50"/>
      <c r="E6" s="50"/>
      <c r="F6" s="50"/>
      <c r="G6" s="50"/>
      <c r="H6" s="50"/>
      <c r="I6" s="50"/>
      <c r="J6" s="50"/>
      <c r="K6" s="50"/>
      <c r="L6" s="50"/>
      <c r="M6" s="101"/>
    </row>
    <row r="7" spans="1:13">
      <c r="A7" s="47"/>
      <c r="B7" s="46"/>
      <c r="C7" s="50"/>
      <c r="D7" s="50"/>
      <c r="E7" s="50"/>
      <c r="F7" s="50"/>
      <c r="G7" s="50"/>
      <c r="H7" s="50"/>
      <c r="I7" s="50"/>
      <c r="J7" s="50"/>
      <c r="K7" s="50"/>
      <c r="L7" s="50"/>
      <c r="M7" s="101"/>
    </row>
    <row r="8" spans="1:13">
      <c r="A8" s="47"/>
      <c r="B8" s="46"/>
      <c r="C8" s="50"/>
      <c r="D8" s="50"/>
      <c r="E8" s="50"/>
      <c r="F8" s="50"/>
      <c r="G8" s="50"/>
      <c r="H8" s="50"/>
      <c r="I8" s="50"/>
      <c r="J8" s="50"/>
      <c r="K8" s="50"/>
      <c r="L8" s="50"/>
      <c r="M8" s="101"/>
    </row>
    <row r="9" spans="1:13" ht="28.5" customHeight="1">
      <c r="A9" s="53" t="s">
        <v>6</v>
      </c>
      <c r="B9" s="54"/>
      <c r="C9" s="48" t="s">
        <v>48</v>
      </c>
      <c r="D9" s="48"/>
      <c r="E9" s="48"/>
      <c r="F9" s="48"/>
      <c r="G9" s="54" t="s">
        <v>7</v>
      </c>
      <c r="H9" s="54"/>
      <c r="I9" s="55" t="s">
        <v>46</v>
      </c>
      <c r="J9" s="55"/>
      <c r="K9" s="55"/>
      <c r="L9" s="55"/>
      <c r="M9" s="56"/>
    </row>
    <row r="10" spans="1:13">
      <c r="A10" s="47" t="s">
        <v>29</v>
      </c>
      <c r="B10" s="46"/>
      <c r="C10" s="48" t="s">
        <v>89</v>
      </c>
      <c r="D10" s="48"/>
      <c r="E10" s="48"/>
      <c r="F10" s="48"/>
      <c r="G10" s="48"/>
      <c r="H10" s="48"/>
      <c r="I10" s="48"/>
      <c r="J10" s="48"/>
      <c r="K10" s="48"/>
      <c r="L10" s="48"/>
      <c r="M10" s="49"/>
    </row>
    <row r="11" spans="1:13" ht="28.5" customHeight="1">
      <c r="A11" s="47" t="s">
        <v>34</v>
      </c>
      <c r="B11" s="46"/>
      <c r="C11" s="133" t="s">
        <v>55</v>
      </c>
      <c r="D11" s="133"/>
      <c r="E11" s="133"/>
      <c r="F11" s="133"/>
      <c r="G11" s="133"/>
      <c r="H11" s="133"/>
      <c r="I11" s="133"/>
      <c r="J11" s="133"/>
      <c r="K11" s="133"/>
      <c r="L11" s="133"/>
      <c r="M11" s="134"/>
    </row>
    <row r="12" spans="1:13" ht="28.5" customHeight="1">
      <c r="A12" s="47" t="s">
        <v>30</v>
      </c>
      <c r="B12" s="46"/>
      <c r="C12" s="48" t="s">
        <v>84</v>
      </c>
      <c r="D12" s="48"/>
      <c r="E12" s="48"/>
      <c r="F12" s="48"/>
      <c r="G12" s="48"/>
      <c r="H12" s="48"/>
      <c r="I12" s="48"/>
      <c r="J12" s="48"/>
      <c r="K12" s="48"/>
      <c r="L12" s="48"/>
      <c r="M12" s="49"/>
    </row>
    <row r="13" spans="1:13" ht="28.5" customHeight="1">
      <c r="A13" s="47" t="s">
        <v>33</v>
      </c>
      <c r="B13" s="46"/>
      <c r="C13" s="48" t="s">
        <v>84</v>
      </c>
      <c r="D13" s="48"/>
      <c r="E13" s="48"/>
      <c r="F13" s="48"/>
      <c r="G13" s="48"/>
      <c r="H13" s="48"/>
      <c r="I13" s="48"/>
      <c r="J13" s="48"/>
      <c r="K13" s="48"/>
      <c r="L13" s="48"/>
      <c r="M13" s="49"/>
    </row>
    <row r="14" spans="1:13">
      <c r="A14" s="47" t="s">
        <v>8</v>
      </c>
      <c r="B14" s="46"/>
      <c r="C14" s="48" t="s">
        <v>50</v>
      </c>
      <c r="D14" s="48"/>
      <c r="E14" s="48"/>
      <c r="F14" s="48"/>
      <c r="G14" s="46" t="s">
        <v>9</v>
      </c>
      <c r="H14" s="46"/>
      <c r="I14" s="48">
        <v>2016</v>
      </c>
      <c r="J14" s="48"/>
      <c r="K14" s="48"/>
      <c r="L14" s="48"/>
      <c r="M14" s="49"/>
    </row>
    <row r="15" spans="1:13">
      <c r="A15" s="47" t="s">
        <v>10</v>
      </c>
      <c r="B15" s="46"/>
      <c r="C15" s="50" t="s">
        <v>289</v>
      </c>
      <c r="D15" s="50"/>
      <c r="E15" s="50"/>
      <c r="F15" s="50"/>
      <c r="G15" s="50"/>
      <c r="H15" s="50"/>
      <c r="I15" s="50"/>
      <c r="J15" s="50"/>
      <c r="K15" s="50"/>
      <c r="L15" s="50"/>
      <c r="M15" s="101"/>
    </row>
    <row r="16" spans="1:13" ht="19.5" customHeight="1">
      <c r="A16" s="47"/>
      <c r="B16" s="46"/>
      <c r="C16" s="50"/>
      <c r="D16" s="50"/>
      <c r="E16" s="50"/>
      <c r="F16" s="50"/>
      <c r="G16" s="50"/>
      <c r="H16" s="50"/>
      <c r="I16" s="50"/>
      <c r="J16" s="50"/>
      <c r="K16" s="50"/>
      <c r="L16" s="50"/>
      <c r="M16" s="101"/>
    </row>
  </sheetData>
  <mergeCells count="28">
    <mergeCell ref="A1:K3"/>
    <mergeCell ref="L1:M3"/>
    <mergeCell ref="A4:B4"/>
    <mergeCell ref="C4:F4"/>
    <mergeCell ref="G4:H4"/>
    <mergeCell ref="I4:M4"/>
    <mergeCell ref="A5:B5"/>
    <mergeCell ref="C5:M5"/>
    <mergeCell ref="A6:B8"/>
    <mergeCell ref="C6:M8"/>
    <mergeCell ref="A9:B9"/>
    <mergeCell ref="C9:F9"/>
    <mergeCell ref="G9:H9"/>
    <mergeCell ref="I9:M9"/>
    <mergeCell ref="A10:B10"/>
    <mergeCell ref="C10:M10"/>
    <mergeCell ref="A11:B11"/>
    <mergeCell ref="C11:M11"/>
    <mergeCell ref="A12:B12"/>
    <mergeCell ref="C12:M12"/>
    <mergeCell ref="A15:B16"/>
    <mergeCell ref="C15:M16"/>
    <mergeCell ref="A13:B13"/>
    <mergeCell ref="C13:M13"/>
    <mergeCell ref="A14:B14"/>
    <mergeCell ref="C14:F14"/>
    <mergeCell ref="G14:H14"/>
    <mergeCell ref="I14:M14"/>
  </mergeCells>
  <dataValidations count="1">
    <dataValidation type="list" allowBlank="1" showInputMessage="1" showErrorMessage="1" sqref="C14:F14" xr:uid="{DA30AA49-4AE7-4DEC-B054-8BEBA74DFE20}">
      <formula1>Periodo</formula1>
    </dataValidation>
  </dataValidations>
  <hyperlinks>
    <hyperlink ref="C11" r:id="rId1" xr:uid="{BAD2799F-B92B-44CE-9435-80193F349F95}"/>
  </hyperlinks>
  <pageMargins left="0.7" right="0.7" top="0.75" bottom="0.75" header="0.3" footer="0.3"/>
  <pageSetup orientation="portrait" verticalDpi="300" r:id="rId2"/>
  <drawing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03961-D0DC-44D6-89CE-03084C276F01}">
  <sheetPr>
    <tabColor rgb="FF92D050"/>
  </sheetPr>
  <dimension ref="A1:M16"/>
  <sheetViews>
    <sheetView workbookViewId="0">
      <selection activeCell="P6" sqref="P6"/>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290</v>
      </c>
      <c r="M1" s="75"/>
    </row>
    <row r="2" spans="1:13">
      <c r="A2" s="68"/>
      <c r="B2" s="69"/>
      <c r="C2" s="69"/>
      <c r="D2" s="69"/>
      <c r="E2" s="69"/>
      <c r="F2" s="69"/>
      <c r="G2" s="69"/>
      <c r="H2" s="69"/>
      <c r="I2" s="69"/>
      <c r="J2" s="69"/>
      <c r="K2" s="70"/>
      <c r="L2" s="76"/>
      <c r="M2" s="77"/>
    </row>
    <row r="3" spans="1:13" ht="15" thickBot="1">
      <c r="A3" s="68"/>
      <c r="B3" s="69"/>
      <c r="C3" s="69"/>
      <c r="D3" s="69"/>
      <c r="E3" s="69"/>
      <c r="F3" s="69"/>
      <c r="G3" s="69"/>
      <c r="H3" s="69"/>
      <c r="I3" s="69"/>
      <c r="J3" s="69"/>
      <c r="K3" s="70"/>
      <c r="L3" s="76"/>
      <c r="M3" s="77"/>
    </row>
    <row r="4" spans="1:13" ht="29.25" customHeight="1">
      <c r="A4" s="92" t="s">
        <v>3</v>
      </c>
      <c r="B4" s="93"/>
      <c r="C4" s="102" t="s">
        <v>248</v>
      </c>
      <c r="D4" s="102"/>
      <c r="E4" s="102"/>
      <c r="F4" s="102"/>
      <c r="G4" s="93" t="s">
        <v>5</v>
      </c>
      <c r="H4" s="93"/>
      <c r="I4" s="99" t="s">
        <v>270</v>
      </c>
      <c r="J4" s="99"/>
      <c r="K4" s="99"/>
      <c r="L4" s="99"/>
      <c r="M4" s="100"/>
    </row>
    <row r="5" spans="1:13">
      <c r="A5" s="47" t="s">
        <v>4</v>
      </c>
      <c r="B5" s="46"/>
      <c r="C5" s="48" t="s">
        <v>291</v>
      </c>
      <c r="D5" s="48"/>
      <c r="E5" s="48"/>
      <c r="F5" s="48"/>
      <c r="G5" s="48"/>
      <c r="H5" s="48"/>
      <c r="I5" s="48"/>
      <c r="J5" s="48"/>
      <c r="K5" s="48"/>
      <c r="L5" s="48"/>
      <c r="M5" s="49"/>
    </row>
    <row r="6" spans="1:13">
      <c r="A6" s="47" t="s">
        <v>1</v>
      </c>
      <c r="B6" s="46"/>
      <c r="C6" s="55" t="s">
        <v>292</v>
      </c>
      <c r="D6" s="55"/>
      <c r="E6" s="55"/>
      <c r="F6" s="55"/>
      <c r="G6" s="55"/>
      <c r="H6" s="55"/>
      <c r="I6" s="55"/>
      <c r="J6" s="55"/>
      <c r="K6" s="55"/>
      <c r="L6" s="55"/>
      <c r="M6" s="56"/>
    </row>
    <row r="7" spans="1:13">
      <c r="A7" s="47"/>
      <c r="B7" s="46"/>
      <c r="C7" s="55"/>
      <c r="D7" s="55"/>
      <c r="E7" s="55"/>
      <c r="F7" s="55"/>
      <c r="G7" s="55"/>
      <c r="H7" s="55"/>
      <c r="I7" s="55"/>
      <c r="J7" s="55"/>
      <c r="K7" s="55"/>
      <c r="L7" s="55"/>
      <c r="M7" s="56"/>
    </row>
    <row r="8" spans="1:13">
      <c r="A8" s="47"/>
      <c r="B8" s="46"/>
      <c r="C8" s="55"/>
      <c r="D8" s="55"/>
      <c r="E8" s="55"/>
      <c r="F8" s="55"/>
      <c r="G8" s="55"/>
      <c r="H8" s="55"/>
      <c r="I8" s="55"/>
      <c r="J8" s="55"/>
      <c r="K8" s="55"/>
      <c r="L8" s="55"/>
      <c r="M8" s="56"/>
    </row>
    <row r="9" spans="1:13" ht="28.5" customHeight="1">
      <c r="A9" s="53" t="s">
        <v>6</v>
      </c>
      <c r="B9" s="54"/>
      <c r="C9" s="48" t="s">
        <v>48</v>
      </c>
      <c r="D9" s="48"/>
      <c r="E9" s="48"/>
      <c r="F9" s="48"/>
      <c r="G9" s="54" t="s">
        <v>7</v>
      </c>
      <c r="H9" s="54"/>
      <c r="I9" s="55" t="s">
        <v>46</v>
      </c>
      <c r="J9" s="55"/>
      <c r="K9" s="55"/>
      <c r="L9" s="55"/>
      <c r="M9" s="56"/>
    </row>
    <row r="10" spans="1:13">
      <c r="A10" s="47" t="s">
        <v>29</v>
      </c>
      <c r="B10" s="46"/>
      <c r="C10" s="48" t="s">
        <v>89</v>
      </c>
      <c r="D10" s="48"/>
      <c r="E10" s="48"/>
      <c r="F10" s="48"/>
      <c r="G10" s="48"/>
      <c r="H10" s="48"/>
      <c r="I10" s="48"/>
      <c r="J10" s="48"/>
      <c r="K10" s="48"/>
      <c r="L10" s="48"/>
      <c r="M10" s="49"/>
    </row>
    <row r="11" spans="1:13" ht="28.5" customHeight="1">
      <c r="A11" s="47" t="s">
        <v>34</v>
      </c>
      <c r="B11" s="46"/>
      <c r="C11" s="133" t="s">
        <v>55</v>
      </c>
      <c r="D11" s="132"/>
      <c r="E11" s="132"/>
      <c r="F11" s="132"/>
      <c r="G11" s="132"/>
      <c r="H11" s="132"/>
      <c r="I11" s="132"/>
      <c r="J11" s="132"/>
      <c r="K11" s="132"/>
      <c r="L11" s="132"/>
      <c r="M11" s="138"/>
    </row>
    <row r="12" spans="1:13" ht="28.5" customHeight="1">
      <c r="A12" s="47" t="s">
        <v>30</v>
      </c>
      <c r="B12" s="46"/>
      <c r="C12" s="48" t="s">
        <v>84</v>
      </c>
      <c r="D12" s="48"/>
      <c r="E12" s="48"/>
      <c r="F12" s="48"/>
      <c r="G12" s="48"/>
      <c r="H12" s="48"/>
      <c r="I12" s="48"/>
      <c r="J12" s="48"/>
      <c r="K12" s="48"/>
      <c r="L12" s="48"/>
      <c r="M12" s="49"/>
    </row>
    <row r="13" spans="1:13" ht="28.5" customHeight="1">
      <c r="A13" s="47" t="s">
        <v>33</v>
      </c>
      <c r="B13" s="46"/>
      <c r="C13" s="48" t="s">
        <v>84</v>
      </c>
      <c r="D13" s="48"/>
      <c r="E13" s="48"/>
      <c r="F13" s="48"/>
      <c r="G13" s="48"/>
      <c r="H13" s="48"/>
      <c r="I13" s="48"/>
      <c r="J13" s="48"/>
      <c r="K13" s="48"/>
      <c r="L13" s="48"/>
      <c r="M13" s="49"/>
    </row>
    <row r="14" spans="1:13">
      <c r="A14" s="47" t="s">
        <v>8</v>
      </c>
      <c r="B14" s="46"/>
      <c r="C14" s="48" t="s">
        <v>50</v>
      </c>
      <c r="D14" s="48"/>
      <c r="E14" s="48"/>
      <c r="F14" s="48"/>
      <c r="G14" s="46" t="s">
        <v>9</v>
      </c>
      <c r="H14" s="46"/>
      <c r="I14" s="48">
        <v>2016</v>
      </c>
      <c r="J14" s="48"/>
      <c r="K14" s="48"/>
      <c r="L14" s="48"/>
      <c r="M14" s="49"/>
    </row>
    <row r="15" spans="1:13" ht="14.25" customHeight="1">
      <c r="A15" s="47" t="s">
        <v>10</v>
      </c>
      <c r="B15" s="46"/>
      <c r="C15" s="50" t="s">
        <v>289</v>
      </c>
      <c r="D15" s="50"/>
      <c r="E15" s="50"/>
      <c r="F15" s="50"/>
      <c r="G15" s="50"/>
      <c r="H15" s="50"/>
      <c r="I15" s="50"/>
      <c r="J15" s="50"/>
      <c r="K15" s="50"/>
      <c r="L15" s="50"/>
      <c r="M15" s="101"/>
    </row>
    <row r="16" spans="1:13" ht="21" customHeight="1">
      <c r="A16" s="47"/>
      <c r="B16" s="46"/>
      <c r="C16" s="50"/>
      <c r="D16" s="50"/>
      <c r="E16" s="50"/>
      <c r="F16" s="50"/>
      <c r="G16" s="50"/>
      <c r="H16" s="50"/>
      <c r="I16" s="50"/>
      <c r="J16" s="50"/>
      <c r="K16" s="50"/>
      <c r="L16" s="50"/>
      <c r="M16" s="101"/>
    </row>
  </sheetData>
  <mergeCells count="28">
    <mergeCell ref="A1:K3"/>
    <mergeCell ref="L1:M3"/>
    <mergeCell ref="A4:B4"/>
    <mergeCell ref="C4:F4"/>
    <mergeCell ref="G4:H4"/>
    <mergeCell ref="I4:M4"/>
    <mergeCell ref="A5:B5"/>
    <mergeCell ref="C5:M5"/>
    <mergeCell ref="A6:B8"/>
    <mergeCell ref="C6:M8"/>
    <mergeCell ref="A9:B9"/>
    <mergeCell ref="C9:F9"/>
    <mergeCell ref="G9:H9"/>
    <mergeCell ref="I9:M9"/>
    <mergeCell ref="A10:B10"/>
    <mergeCell ref="C10:M10"/>
    <mergeCell ref="A11:B11"/>
    <mergeCell ref="C11:M11"/>
    <mergeCell ref="A12:B12"/>
    <mergeCell ref="C12:M12"/>
    <mergeCell ref="A15:B16"/>
    <mergeCell ref="C15:M16"/>
    <mergeCell ref="A13:B13"/>
    <mergeCell ref="C13:M13"/>
    <mergeCell ref="A14:B14"/>
    <mergeCell ref="C14:F14"/>
    <mergeCell ref="G14:H14"/>
    <mergeCell ref="I14:M14"/>
  </mergeCells>
  <dataValidations count="1">
    <dataValidation type="list" allowBlank="1" showInputMessage="1" showErrorMessage="1" sqref="C14:F14" xr:uid="{ADECA884-E9BF-4E84-8238-F537EFED6BCD}">
      <formula1>Periodo</formula1>
    </dataValidation>
  </dataValidations>
  <hyperlinks>
    <hyperlink ref="C11" r:id="rId1" xr:uid="{D24CBA58-66AC-4B9B-A3B2-F82ED88B5B71}"/>
  </hyperlinks>
  <pageMargins left="0.7" right="0.7" top="0.75" bottom="0.75" header="0.3" footer="0.3"/>
  <pageSetup orientation="portrait" verticalDpi="300"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Z16"/>
  <sheetViews>
    <sheetView workbookViewId="0">
      <selection sqref="A1:K3"/>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26" ht="14.25" customHeight="1">
      <c r="A1" s="65" t="s">
        <v>0</v>
      </c>
      <c r="B1" s="66"/>
      <c r="C1" s="66"/>
      <c r="D1" s="66"/>
      <c r="E1" s="66"/>
      <c r="F1" s="66"/>
      <c r="G1" s="66"/>
      <c r="H1" s="66"/>
      <c r="I1" s="66"/>
      <c r="J1" s="66"/>
      <c r="K1" s="67"/>
      <c r="L1" s="74" t="s">
        <v>63</v>
      </c>
      <c r="M1" s="75"/>
    </row>
    <row r="2" spans="1:26">
      <c r="A2" s="68"/>
      <c r="B2" s="69"/>
      <c r="C2" s="69"/>
      <c r="D2" s="69"/>
      <c r="E2" s="69"/>
      <c r="F2" s="69"/>
      <c r="G2" s="69"/>
      <c r="H2" s="69"/>
      <c r="I2" s="69"/>
      <c r="J2" s="69"/>
      <c r="K2" s="70"/>
      <c r="L2" s="76"/>
      <c r="M2" s="77"/>
    </row>
    <row r="3" spans="1:26" ht="15" thickBot="1">
      <c r="A3" s="71"/>
      <c r="B3" s="72"/>
      <c r="C3" s="72"/>
      <c r="D3" s="72"/>
      <c r="E3" s="72"/>
      <c r="F3" s="72"/>
      <c r="G3" s="72"/>
      <c r="H3" s="72"/>
      <c r="I3" s="72"/>
      <c r="J3" s="72"/>
      <c r="K3" s="73"/>
      <c r="L3" s="78"/>
      <c r="M3" s="79"/>
    </row>
    <row r="4" spans="1:26" ht="46.5" customHeight="1">
      <c r="A4" s="92" t="s">
        <v>3</v>
      </c>
      <c r="B4" s="93"/>
      <c r="C4" s="102" t="s">
        <v>37</v>
      </c>
      <c r="D4" s="102"/>
      <c r="E4" s="102"/>
      <c r="F4" s="102"/>
      <c r="G4" s="97" t="s">
        <v>5</v>
      </c>
      <c r="H4" s="98"/>
      <c r="I4" s="102" t="s">
        <v>39</v>
      </c>
      <c r="J4" s="102"/>
      <c r="K4" s="102"/>
      <c r="L4" s="102"/>
      <c r="M4" s="103"/>
    </row>
    <row r="5" spans="1:26" ht="27.75" customHeight="1">
      <c r="A5" s="47" t="s">
        <v>4</v>
      </c>
      <c r="B5" s="46"/>
      <c r="C5" s="50" t="s">
        <v>96</v>
      </c>
      <c r="D5" s="50"/>
      <c r="E5" s="50"/>
      <c r="F5" s="50"/>
      <c r="G5" s="50"/>
      <c r="H5" s="50"/>
      <c r="I5" s="50"/>
      <c r="J5" s="50"/>
      <c r="K5" s="50"/>
      <c r="L5" s="50"/>
      <c r="M5" s="101"/>
    </row>
    <row r="6" spans="1:26" ht="23.25" customHeight="1">
      <c r="A6" s="47" t="s">
        <v>1</v>
      </c>
      <c r="B6" s="46"/>
      <c r="C6" s="55" t="s">
        <v>127</v>
      </c>
      <c r="D6" s="55"/>
      <c r="E6" s="55"/>
      <c r="F6" s="55"/>
      <c r="G6" s="55"/>
      <c r="H6" s="55"/>
      <c r="I6" s="55"/>
      <c r="J6" s="55"/>
      <c r="K6" s="55"/>
      <c r="L6" s="55"/>
      <c r="M6" s="56"/>
      <c r="N6" s="21"/>
      <c r="O6" s="22"/>
      <c r="P6" s="22"/>
      <c r="Q6" s="22"/>
      <c r="R6" s="22"/>
      <c r="S6" s="22"/>
      <c r="T6" s="22"/>
      <c r="U6" s="22"/>
      <c r="V6" s="22"/>
      <c r="W6" s="22"/>
      <c r="X6" s="22"/>
      <c r="Y6" s="22"/>
      <c r="Z6" s="22"/>
    </row>
    <row r="7" spans="1:26" ht="19.5" customHeight="1">
      <c r="A7" s="47"/>
      <c r="B7" s="46"/>
      <c r="C7" s="55"/>
      <c r="D7" s="55"/>
      <c r="E7" s="55"/>
      <c r="F7" s="55"/>
      <c r="G7" s="55"/>
      <c r="H7" s="55"/>
      <c r="I7" s="55"/>
      <c r="J7" s="55"/>
      <c r="K7" s="55"/>
      <c r="L7" s="55"/>
      <c r="M7" s="56"/>
      <c r="N7" s="21"/>
      <c r="O7" s="22"/>
      <c r="P7" s="22"/>
      <c r="Q7" s="22"/>
      <c r="R7" s="22"/>
      <c r="S7" s="22"/>
      <c r="T7" s="22"/>
      <c r="U7" s="22"/>
      <c r="V7" s="22"/>
      <c r="W7" s="22"/>
      <c r="X7" s="22"/>
      <c r="Y7" s="22"/>
      <c r="Z7" s="22"/>
    </row>
    <row r="8" spans="1:26" ht="17.25" customHeight="1">
      <c r="A8" s="47"/>
      <c r="B8" s="46"/>
      <c r="C8" s="55"/>
      <c r="D8" s="55"/>
      <c r="E8" s="55"/>
      <c r="F8" s="55"/>
      <c r="G8" s="55"/>
      <c r="H8" s="55"/>
      <c r="I8" s="55"/>
      <c r="J8" s="55"/>
      <c r="K8" s="55"/>
      <c r="L8" s="55"/>
      <c r="M8" s="56"/>
      <c r="N8" s="21"/>
      <c r="O8" s="22"/>
      <c r="P8" s="22"/>
      <c r="Q8" s="22"/>
      <c r="R8" s="22"/>
      <c r="S8" s="22"/>
      <c r="T8" s="22"/>
      <c r="U8" s="22"/>
      <c r="V8" s="22"/>
      <c r="W8" s="22"/>
      <c r="X8" s="22"/>
      <c r="Y8" s="22"/>
      <c r="Z8" s="22"/>
    </row>
    <row r="9" spans="1:26" ht="28.5" customHeight="1">
      <c r="A9" s="53" t="s">
        <v>6</v>
      </c>
      <c r="B9" s="54"/>
      <c r="C9" s="55" t="s">
        <v>105</v>
      </c>
      <c r="D9" s="48"/>
      <c r="E9" s="48"/>
      <c r="F9" s="48"/>
      <c r="G9" s="54" t="s">
        <v>7</v>
      </c>
      <c r="H9" s="54"/>
      <c r="I9" s="55" t="s">
        <v>46</v>
      </c>
      <c r="J9" s="55"/>
      <c r="K9" s="55"/>
      <c r="L9" s="55"/>
      <c r="M9" s="56"/>
    </row>
    <row r="10" spans="1:26">
      <c r="A10" s="47" t="s">
        <v>29</v>
      </c>
      <c r="B10" s="46"/>
      <c r="C10" s="57" t="s">
        <v>128</v>
      </c>
      <c r="D10" s="58"/>
      <c r="E10" s="58"/>
      <c r="F10" s="58"/>
      <c r="G10" s="58"/>
      <c r="H10" s="58"/>
      <c r="I10" s="58"/>
      <c r="J10" s="58"/>
      <c r="K10" s="58"/>
      <c r="L10" s="58"/>
      <c r="M10" s="59"/>
    </row>
    <row r="11" spans="1:26" ht="36" customHeight="1">
      <c r="A11" s="60" t="s">
        <v>34</v>
      </c>
      <c r="B11" s="61"/>
      <c r="C11" s="62" t="s">
        <v>103</v>
      </c>
      <c r="D11" s="63"/>
      <c r="E11" s="63"/>
      <c r="F11" s="63"/>
      <c r="G11" s="63"/>
      <c r="H11" s="63"/>
      <c r="I11" s="63"/>
      <c r="J11" s="63"/>
      <c r="K11" s="63"/>
      <c r="L11" s="63"/>
      <c r="M11" s="64"/>
    </row>
    <row r="12" spans="1:26">
      <c r="A12" s="47" t="s">
        <v>30</v>
      </c>
      <c r="B12" s="46"/>
      <c r="C12" s="51" t="s">
        <v>102</v>
      </c>
      <c r="D12" s="51"/>
      <c r="E12" s="51"/>
      <c r="F12" s="51"/>
      <c r="G12" s="51"/>
      <c r="H12" s="51"/>
      <c r="I12" s="51"/>
      <c r="J12" s="51"/>
      <c r="K12" s="51"/>
      <c r="L12" s="51"/>
      <c r="M12" s="52"/>
    </row>
    <row r="13" spans="1:26" ht="33.75" customHeight="1">
      <c r="A13" s="60" t="s">
        <v>33</v>
      </c>
      <c r="B13" s="61"/>
      <c r="C13" s="62" t="s">
        <v>85</v>
      </c>
      <c r="D13" s="63"/>
      <c r="E13" s="63"/>
      <c r="F13" s="63"/>
      <c r="G13" s="63"/>
      <c r="H13" s="63"/>
      <c r="I13" s="63"/>
      <c r="J13" s="63"/>
      <c r="K13" s="63"/>
      <c r="L13" s="63"/>
      <c r="M13" s="64"/>
    </row>
    <row r="14" spans="1:26">
      <c r="A14" s="47" t="s">
        <v>8</v>
      </c>
      <c r="B14" s="46"/>
      <c r="C14" s="48" t="s">
        <v>74</v>
      </c>
      <c r="D14" s="48"/>
      <c r="E14" s="48"/>
      <c r="F14" s="48"/>
      <c r="G14" s="46" t="s">
        <v>9</v>
      </c>
      <c r="H14" s="46"/>
      <c r="I14" s="48" t="s">
        <v>49</v>
      </c>
      <c r="J14" s="48"/>
      <c r="K14" s="48"/>
      <c r="L14" s="48"/>
      <c r="M14" s="49"/>
    </row>
    <row r="15" spans="1:26" ht="35.25" customHeight="1">
      <c r="A15" s="47" t="s">
        <v>10</v>
      </c>
      <c r="B15" s="46"/>
      <c r="C15" s="50" t="s">
        <v>129</v>
      </c>
      <c r="D15" s="51"/>
      <c r="E15" s="51"/>
      <c r="F15" s="51"/>
      <c r="G15" s="51"/>
      <c r="H15" s="51"/>
      <c r="I15" s="51"/>
      <c r="J15" s="51"/>
      <c r="K15" s="51"/>
      <c r="L15" s="51"/>
      <c r="M15" s="52"/>
    </row>
    <row r="16" spans="1:26" ht="32.25" customHeight="1">
      <c r="A16" s="47"/>
      <c r="B16" s="46"/>
      <c r="C16" s="51"/>
      <c r="D16" s="51"/>
      <c r="E16" s="51"/>
      <c r="F16" s="51"/>
      <c r="G16" s="51"/>
      <c r="H16" s="51"/>
      <c r="I16" s="51"/>
      <c r="J16" s="51"/>
      <c r="K16" s="51"/>
      <c r="L16" s="51"/>
      <c r="M16" s="52"/>
    </row>
  </sheetData>
  <mergeCells count="28">
    <mergeCell ref="A14:B14"/>
    <mergeCell ref="C14:F14"/>
    <mergeCell ref="G14:H14"/>
    <mergeCell ref="I14:M14"/>
    <mergeCell ref="A15:B16"/>
    <mergeCell ref="C15:M16"/>
    <mergeCell ref="A13:B13"/>
    <mergeCell ref="G9:H9"/>
    <mergeCell ref="I9:M9"/>
    <mergeCell ref="A10:B10"/>
    <mergeCell ref="C10:M10"/>
    <mergeCell ref="A11:B11"/>
    <mergeCell ref="C11:M11"/>
    <mergeCell ref="C13:M13"/>
    <mergeCell ref="A6:B8"/>
    <mergeCell ref="C6:M8"/>
    <mergeCell ref="A9:B9"/>
    <mergeCell ref="C9:F9"/>
    <mergeCell ref="A12:B12"/>
    <mergeCell ref="C12:M12"/>
    <mergeCell ref="A1:K3"/>
    <mergeCell ref="L1:M3"/>
    <mergeCell ref="A5:B5"/>
    <mergeCell ref="C5:M5"/>
    <mergeCell ref="A4:B4"/>
    <mergeCell ref="C4:F4"/>
    <mergeCell ref="G4:H4"/>
    <mergeCell ref="I4:M4"/>
  </mergeCells>
  <dataValidations count="1">
    <dataValidation type="list" allowBlank="1" showInputMessage="1" showErrorMessage="1" sqref="C14:F14" xr:uid="{00000000-0002-0000-0A00-000000000000}">
      <formula1>Periodo</formula1>
    </dataValidation>
  </dataValidations>
  <hyperlinks>
    <hyperlink ref="C11" r:id="rId1" xr:uid="{00000000-0004-0000-0A00-000000000000}"/>
  </hyperlinks>
  <pageMargins left="0.7" right="0.7" top="0.75" bottom="0.75" header="0.3" footer="0.3"/>
  <pageSetup orientation="portrait" verticalDpi="0" r:id="rId2"/>
  <drawing r:id="rId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1753F-5B71-4D4B-8481-76C9CFFE4B12}">
  <sheetPr>
    <tabColor rgb="FF92D050"/>
  </sheetPr>
  <dimension ref="A1:M16"/>
  <sheetViews>
    <sheetView zoomScaleNormal="100" workbookViewId="0">
      <selection sqref="A1:K3"/>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293</v>
      </c>
      <c r="M1" s="75"/>
    </row>
    <row r="2" spans="1:13">
      <c r="A2" s="68"/>
      <c r="B2" s="69"/>
      <c r="C2" s="69"/>
      <c r="D2" s="69"/>
      <c r="E2" s="69"/>
      <c r="F2" s="69"/>
      <c r="G2" s="69"/>
      <c r="H2" s="69"/>
      <c r="I2" s="69"/>
      <c r="J2" s="69"/>
      <c r="K2" s="70"/>
      <c r="L2" s="76"/>
      <c r="M2" s="77"/>
    </row>
    <row r="3" spans="1:13" ht="15" thickBot="1">
      <c r="A3" s="68"/>
      <c r="B3" s="69"/>
      <c r="C3" s="69"/>
      <c r="D3" s="69"/>
      <c r="E3" s="69"/>
      <c r="F3" s="69"/>
      <c r="G3" s="69"/>
      <c r="H3" s="69"/>
      <c r="I3" s="69"/>
      <c r="J3" s="69"/>
      <c r="K3" s="70"/>
      <c r="L3" s="76"/>
      <c r="M3" s="77"/>
    </row>
    <row r="4" spans="1:13" ht="29.25" customHeight="1">
      <c r="A4" s="92" t="s">
        <v>3</v>
      </c>
      <c r="B4" s="93"/>
      <c r="C4" s="102" t="str">
        <f>'3.2 Uso Cloud'!C4:F4</f>
        <v>Desencadenando la creatividad y la innovación</v>
      </c>
      <c r="D4" s="102"/>
      <c r="E4" s="102"/>
      <c r="F4" s="102"/>
      <c r="G4" s="93" t="s">
        <v>5</v>
      </c>
      <c r="H4" s="93"/>
      <c r="I4" s="99" t="str">
        <f>'3.2 Uso Cloud'!I4:M4</f>
        <v>Negocios electrónicos (E-business)</v>
      </c>
      <c r="J4" s="99"/>
      <c r="K4" s="99"/>
      <c r="L4" s="99"/>
      <c r="M4" s="100"/>
    </row>
    <row r="5" spans="1:13">
      <c r="A5" s="47" t="s">
        <v>4</v>
      </c>
      <c r="B5" s="46"/>
      <c r="C5" s="48" t="s">
        <v>294</v>
      </c>
      <c r="D5" s="48"/>
      <c r="E5" s="48"/>
      <c r="F5" s="48"/>
      <c r="G5" s="48"/>
      <c r="H5" s="48"/>
      <c r="I5" s="48"/>
      <c r="J5" s="48"/>
      <c r="K5" s="48"/>
      <c r="L5" s="48"/>
      <c r="M5" s="49"/>
    </row>
    <row r="6" spans="1:13">
      <c r="A6" s="47" t="s">
        <v>1</v>
      </c>
      <c r="B6" s="46"/>
      <c r="C6" s="55" t="s">
        <v>295</v>
      </c>
      <c r="D6" s="55"/>
      <c r="E6" s="55"/>
      <c r="F6" s="55"/>
      <c r="G6" s="55"/>
      <c r="H6" s="55"/>
      <c r="I6" s="55"/>
      <c r="J6" s="55"/>
      <c r="K6" s="55"/>
      <c r="L6" s="55"/>
      <c r="M6" s="56"/>
    </row>
    <row r="7" spans="1:13">
      <c r="A7" s="47"/>
      <c r="B7" s="46"/>
      <c r="C7" s="55"/>
      <c r="D7" s="55"/>
      <c r="E7" s="55"/>
      <c r="F7" s="55"/>
      <c r="G7" s="55"/>
      <c r="H7" s="55"/>
      <c r="I7" s="55"/>
      <c r="J7" s="55"/>
      <c r="K7" s="55"/>
      <c r="L7" s="55"/>
      <c r="M7" s="56"/>
    </row>
    <row r="8" spans="1:13">
      <c r="A8" s="47"/>
      <c r="B8" s="46"/>
      <c r="C8" s="55"/>
      <c r="D8" s="55"/>
      <c r="E8" s="55"/>
      <c r="F8" s="55"/>
      <c r="G8" s="55"/>
      <c r="H8" s="55"/>
      <c r="I8" s="55"/>
      <c r="J8" s="55"/>
      <c r="K8" s="55"/>
      <c r="L8" s="55"/>
      <c r="M8" s="56"/>
    </row>
    <row r="9" spans="1:13" ht="28.5" customHeight="1">
      <c r="A9" s="53" t="s">
        <v>6</v>
      </c>
      <c r="B9" s="54"/>
      <c r="C9" s="48" t="s">
        <v>48</v>
      </c>
      <c r="D9" s="48"/>
      <c r="E9" s="48"/>
      <c r="F9" s="48"/>
      <c r="G9" s="54" t="s">
        <v>7</v>
      </c>
      <c r="H9" s="54"/>
      <c r="I9" s="55" t="s">
        <v>46</v>
      </c>
      <c r="J9" s="55"/>
      <c r="K9" s="55"/>
      <c r="L9" s="55"/>
      <c r="M9" s="56"/>
    </row>
    <row r="10" spans="1:13">
      <c r="A10" s="47" t="s">
        <v>29</v>
      </c>
      <c r="B10" s="46"/>
      <c r="C10" s="48" t="s">
        <v>89</v>
      </c>
      <c r="D10" s="48"/>
      <c r="E10" s="48"/>
      <c r="F10" s="48"/>
      <c r="G10" s="48"/>
      <c r="H10" s="48"/>
      <c r="I10" s="48"/>
      <c r="J10" s="48"/>
      <c r="K10" s="48"/>
      <c r="L10" s="48"/>
      <c r="M10" s="49"/>
    </row>
    <row r="11" spans="1:13" ht="28.5" customHeight="1">
      <c r="A11" s="47" t="s">
        <v>34</v>
      </c>
      <c r="B11" s="46"/>
      <c r="C11" s="133" t="s">
        <v>55</v>
      </c>
      <c r="D11" s="132"/>
      <c r="E11" s="132"/>
      <c r="F11" s="132"/>
      <c r="G11" s="132"/>
      <c r="H11" s="132"/>
      <c r="I11" s="132"/>
      <c r="J11" s="132"/>
      <c r="K11" s="132"/>
      <c r="L11" s="132"/>
      <c r="M11" s="138"/>
    </row>
    <row r="12" spans="1:13" ht="28.5" customHeight="1">
      <c r="A12" s="47" t="s">
        <v>30</v>
      </c>
      <c r="B12" s="46"/>
      <c r="C12" s="48" t="s">
        <v>84</v>
      </c>
      <c r="D12" s="48"/>
      <c r="E12" s="48"/>
      <c r="F12" s="48"/>
      <c r="G12" s="48"/>
      <c r="H12" s="48"/>
      <c r="I12" s="48"/>
      <c r="J12" s="48"/>
      <c r="K12" s="48"/>
      <c r="L12" s="48"/>
      <c r="M12" s="49"/>
    </row>
    <row r="13" spans="1:13" ht="28.5" customHeight="1">
      <c r="A13" s="47" t="s">
        <v>33</v>
      </c>
      <c r="B13" s="46"/>
      <c r="C13" s="48" t="s">
        <v>84</v>
      </c>
      <c r="D13" s="48"/>
      <c r="E13" s="48"/>
      <c r="F13" s="48"/>
      <c r="G13" s="48"/>
      <c r="H13" s="48"/>
      <c r="I13" s="48"/>
      <c r="J13" s="48"/>
      <c r="K13" s="48"/>
      <c r="L13" s="48"/>
      <c r="M13" s="49"/>
    </row>
    <row r="14" spans="1:13">
      <c r="A14" s="47" t="s">
        <v>8</v>
      </c>
      <c r="B14" s="46"/>
      <c r="C14" s="48" t="s">
        <v>50</v>
      </c>
      <c r="D14" s="48"/>
      <c r="E14" s="48"/>
      <c r="F14" s="48"/>
      <c r="G14" s="46" t="s">
        <v>9</v>
      </c>
      <c r="H14" s="46"/>
      <c r="I14" s="48">
        <v>2016</v>
      </c>
      <c r="J14" s="48"/>
      <c r="K14" s="48"/>
      <c r="L14" s="48"/>
      <c r="M14" s="49"/>
    </row>
    <row r="15" spans="1:13" ht="14.25" customHeight="1">
      <c r="A15" s="47" t="s">
        <v>10</v>
      </c>
      <c r="B15" s="46"/>
      <c r="C15" s="50" t="s">
        <v>289</v>
      </c>
      <c r="D15" s="50"/>
      <c r="E15" s="50"/>
      <c r="F15" s="50"/>
      <c r="G15" s="50"/>
      <c r="H15" s="50"/>
      <c r="I15" s="50"/>
      <c r="J15" s="50"/>
      <c r="K15" s="50"/>
      <c r="L15" s="50"/>
      <c r="M15" s="101"/>
    </row>
    <row r="16" spans="1:13" ht="23.25" customHeight="1">
      <c r="A16" s="47"/>
      <c r="B16" s="46"/>
      <c r="C16" s="50"/>
      <c r="D16" s="50"/>
      <c r="E16" s="50"/>
      <c r="F16" s="50"/>
      <c r="G16" s="50"/>
      <c r="H16" s="50"/>
      <c r="I16" s="50"/>
      <c r="J16" s="50"/>
      <c r="K16" s="50"/>
      <c r="L16" s="50"/>
      <c r="M16" s="101"/>
    </row>
  </sheetData>
  <mergeCells count="28">
    <mergeCell ref="A1:K3"/>
    <mergeCell ref="L1:M3"/>
    <mergeCell ref="A4:B4"/>
    <mergeCell ref="C4:F4"/>
    <mergeCell ref="G4:H4"/>
    <mergeCell ref="I4:M4"/>
    <mergeCell ref="A5:B5"/>
    <mergeCell ref="C5:M5"/>
    <mergeCell ref="A6:B8"/>
    <mergeCell ref="C6:M8"/>
    <mergeCell ref="A9:B9"/>
    <mergeCell ref="C9:F9"/>
    <mergeCell ref="G9:H9"/>
    <mergeCell ref="I9:M9"/>
    <mergeCell ref="A10:B10"/>
    <mergeCell ref="C10:M10"/>
    <mergeCell ref="A11:B11"/>
    <mergeCell ref="C11:M11"/>
    <mergeCell ref="A12:B12"/>
    <mergeCell ref="C12:M12"/>
    <mergeCell ref="A15:B16"/>
    <mergeCell ref="C15:M16"/>
    <mergeCell ref="A13:B13"/>
    <mergeCell ref="C13:M13"/>
    <mergeCell ref="A14:B14"/>
    <mergeCell ref="C14:F14"/>
    <mergeCell ref="G14:H14"/>
    <mergeCell ref="I14:M14"/>
  </mergeCells>
  <dataValidations count="1">
    <dataValidation type="list" allowBlank="1" showInputMessage="1" showErrorMessage="1" sqref="C14:F14" xr:uid="{B6BE3377-E225-463B-AF67-6B9FE961BC9A}">
      <formula1>Periodo</formula1>
    </dataValidation>
  </dataValidations>
  <hyperlinks>
    <hyperlink ref="C11" r:id="rId1" xr:uid="{F9DB9A1C-4A30-4196-86F5-688029E7BDFA}"/>
  </hyperlinks>
  <pageMargins left="0.7" right="0.7" top="0.75" bottom="0.75" header="0.3" footer="0.3"/>
  <pageSetup orientation="portrait" verticalDpi="300" r:id="rId2"/>
  <drawing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AE938-C118-4AB2-A3B8-A32A57B6A208}">
  <sheetPr>
    <tabColor rgb="FF92D050"/>
  </sheetPr>
  <dimension ref="A1:M16"/>
  <sheetViews>
    <sheetView zoomScaleNormal="100" workbookViewId="0">
      <selection sqref="A1:K3"/>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296</v>
      </c>
      <c r="M1" s="75"/>
    </row>
    <row r="2" spans="1:13">
      <c r="A2" s="68"/>
      <c r="B2" s="69"/>
      <c r="C2" s="69"/>
      <c r="D2" s="69"/>
      <c r="E2" s="69"/>
      <c r="F2" s="69"/>
      <c r="G2" s="69"/>
      <c r="H2" s="69"/>
      <c r="I2" s="69"/>
      <c r="J2" s="69"/>
      <c r="K2" s="70"/>
      <c r="L2" s="76"/>
      <c r="M2" s="77"/>
    </row>
    <row r="3" spans="1:13" ht="15" thickBot="1">
      <c r="A3" s="68"/>
      <c r="B3" s="69"/>
      <c r="C3" s="69"/>
      <c r="D3" s="69"/>
      <c r="E3" s="69"/>
      <c r="F3" s="69"/>
      <c r="G3" s="69"/>
      <c r="H3" s="69"/>
      <c r="I3" s="69"/>
      <c r="J3" s="69"/>
      <c r="K3" s="70"/>
      <c r="L3" s="76"/>
      <c r="M3" s="77"/>
    </row>
    <row r="4" spans="1:13" ht="33" customHeight="1">
      <c r="A4" s="92" t="s">
        <v>3</v>
      </c>
      <c r="B4" s="93"/>
      <c r="C4" s="102" t="str">
        <f>'3.2 Uso Data Analytics'!C4:F4</f>
        <v>Desencadenando la creatividad y la innovación</v>
      </c>
      <c r="D4" s="102"/>
      <c r="E4" s="102"/>
      <c r="F4" s="102"/>
      <c r="G4" s="93" t="s">
        <v>5</v>
      </c>
      <c r="H4" s="93"/>
      <c r="I4" s="102" t="str">
        <f>'3.2 Uso Data Analytics'!I4:M4</f>
        <v>Negocios electrónicos (E-business)</v>
      </c>
      <c r="J4" s="102"/>
      <c r="K4" s="102"/>
      <c r="L4" s="102"/>
      <c r="M4" s="103"/>
    </row>
    <row r="5" spans="1:13">
      <c r="A5" s="47" t="s">
        <v>4</v>
      </c>
      <c r="B5" s="46"/>
      <c r="C5" s="48" t="s">
        <v>297</v>
      </c>
      <c r="D5" s="48"/>
      <c r="E5" s="48"/>
      <c r="F5" s="48"/>
      <c r="G5" s="48"/>
      <c r="H5" s="48"/>
      <c r="I5" s="48"/>
      <c r="J5" s="48"/>
      <c r="K5" s="48"/>
      <c r="L5" s="48"/>
      <c r="M5" s="49"/>
    </row>
    <row r="6" spans="1:13">
      <c r="A6" s="47" t="s">
        <v>1</v>
      </c>
      <c r="B6" s="46"/>
      <c r="C6" s="55" t="s">
        <v>298</v>
      </c>
      <c r="D6" s="55"/>
      <c r="E6" s="55"/>
      <c r="F6" s="55"/>
      <c r="G6" s="55"/>
      <c r="H6" s="55"/>
      <c r="I6" s="55"/>
      <c r="J6" s="55"/>
      <c r="K6" s="55"/>
      <c r="L6" s="55"/>
      <c r="M6" s="56"/>
    </row>
    <row r="7" spans="1:13">
      <c r="A7" s="47"/>
      <c r="B7" s="46"/>
      <c r="C7" s="55"/>
      <c r="D7" s="55"/>
      <c r="E7" s="55"/>
      <c r="F7" s="55"/>
      <c r="G7" s="55"/>
      <c r="H7" s="55"/>
      <c r="I7" s="55"/>
      <c r="J7" s="55"/>
      <c r="K7" s="55"/>
      <c r="L7" s="55"/>
      <c r="M7" s="56"/>
    </row>
    <row r="8" spans="1:13">
      <c r="A8" s="47"/>
      <c r="B8" s="46"/>
      <c r="C8" s="55"/>
      <c r="D8" s="55"/>
      <c r="E8" s="55"/>
      <c r="F8" s="55"/>
      <c r="G8" s="55"/>
      <c r="H8" s="55"/>
      <c r="I8" s="55"/>
      <c r="J8" s="55"/>
      <c r="K8" s="55"/>
      <c r="L8" s="55"/>
      <c r="M8" s="56"/>
    </row>
    <row r="9" spans="1:13" ht="28.5" customHeight="1">
      <c r="A9" s="53" t="s">
        <v>6</v>
      </c>
      <c r="B9" s="54"/>
      <c r="C9" s="48" t="s">
        <v>48</v>
      </c>
      <c r="D9" s="48"/>
      <c r="E9" s="48"/>
      <c r="F9" s="48"/>
      <c r="G9" s="54" t="s">
        <v>7</v>
      </c>
      <c r="H9" s="54"/>
      <c r="I9" s="55" t="s">
        <v>46</v>
      </c>
      <c r="J9" s="55"/>
      <c r="K9" s="55"/>
      <c r="L9" s="55"/>
      <c r="M9" s="56"/>
    </row>
    <row r="10" spans="1:13">
      <c r="A10" s="47" t="s">
        <v>29</v>
      </c>
      <c r="B10" s="46"/>
      <c r="C10" s="48" t="s">
        <v>89</v>
      </c>
      <c r="D10" s="48"/>
      <c r="E10" s="48"/>
      <c r="F10" s="48"/>
      <c r="G10" s="48"/>
      <c r="H10" s="48"/>
      <c r="I10" s="48"/>
      <c r="J10" s="48"/>
      <c r="K10" s="48"/>
      <c r="L10" s="48"/>
      <c r="M10" s="49"/>
    </row>
    <row r="11" spans="1:13" ht="28.5" customHeight="1">
      <c r="A11" s="47" t="s">
        <v>34</v>
      </c>
      <c r="B11" s="46"/>
      <c r="C11" s="133" t="s">
        <v>55</v>
      </c>
      <c r="D11" s="133"/>
      <c r="E11" s="133"/>
      <c r="F11" s="133"/>
      <c r="G11" s="133"/>
      <c r="H11" s="133"/>
      <c r="I11" s="133"/>
      <c r="J11" s="133"/>
      <c r="K11" s="133"/>
      <c r="L11" s="133"/>
      <c r="M11" s="134"/>
    </row>
    <row r="12" spans="1:13" ht="28.5" customHeight="1">
      <c r="A12" s="47" t="s">
        <v>30</v>
      </c>
      <c r="B12" s="46"/>
      <c r="C12" s="48" t="s">
        <v>84</v>
      </c>
      <c r="D12" s="48"/>
      <c r="E12" s="48"/>
      <c r="F12" s="48"/>
      <c r="G12" s="48"/>
      <c r="H12" s="48"/>
      <c r="I12" s="48"/>
      <c r="J12" s="48"/>
      <c r="K12" s="48"/>
      <c r="L12" s="48"/>
      <c r="M12" s="49"/>
    </row>
    <row r="13" spans="1:13" ht="28.5" customHeight="1">
      <c r="A13" s="47" t="s">
        <v>33</v>
      </c>
      <c r="B13" s="46"/>
      <c r="C13" s="48" t="s">
        <v>84</v>
      </c>
      <c r="D13" s="48"/>
      <c r="E13" s="48"/>
      <c r="F13" s="48"/>
      <c r="G13" s="48"/>
      <c r="H13" s="48"/>
      <c r="I13" s="48"/>
      <c r="J13" s="48"/>
      <c r="K13" s="48"/>
      <c r="L13" s="48"/>
      <c r="M13" s="49"/>
    </row>
    <row r="14" spans="1:13">
      <c r="A14" s="47" t="s">
        <v>8</v>
      </c>
      <c r="B14" s="46"/>
      <c r="C14" s="48" t="s">
        <v>299</v>
      </c>
      <c r="D14" s="48"/>
      <c r="E14" s="48"/>
      <c r="F14" s="48"/>
      <c r="G14" s="46" t="s">
        <v>9</v>
      </c>
      <c r="H14" s="46"/>
      <c r="I14" s="48">
        <v>2016</v>
      </c>
      <c r="J14" s="48"/>
      <c r="K14" s="48"/>
      <c r="L14" s="48"/>
      <c r="M14" s="49"/>
    </row>
    <row r="15" spans="1:13" ht="14.25" customHeight="1">
      <c r="A15" s="47" t="s">
        <v>10</v>
      </c>
      <c r="B15" s="46"/>
      <c r="C15" s="50" t="s">
        <v>289</v>
      </c>
      <c r="D15" s="50"/>
      <c r="E15" s="50"/>
      <c r="F15" s="50"/>
      <c r="G15" s="50"/>
      <c r="H15" s="50"/>
      <c r="I15" s="50"/>
      <c r="J15" s="50"/>
      <c r="K15" s="50"/>
      <c r="L15" s="50"/>
      <c r="M15" s="101"/>
    </row>
    <row r="16" spans="1:13">
      <c r="A16" s="47"/>
      <c r="B16" s="46"/>
      <c r="C16" s="50"/>
      <c r="D16" s="50"/>
      <c r="E16" s="50"/>
      <c r="F16" s="50"/>
      <c r="G16" s="50"/>
      <c r="H16" s="50"/>
      <c r="I16" s="50"/>
      <c r="J16" s="50"/>
      <c r="K16" s="50"/>
      <c r="L16" s="50"/>
      <c r="M16" s="101"/>
    </row>
  </sheetData>
  <mergeCells count="28">
    <mergeCell ref="A1:K3"/>
    <mergeCell ref="L1:M3"/>
    <mergeCell ref="A4:B4"/>
    <mergeCell ref="C4:F4"/>
    <mergeCell ref="G4:H4"/>
    <mergeCell ref="I4:M4"/>
    <mergeCell ref="A5:B5"/>
    <mergeCell ref="C5:M5"/>
    <mergeCell ref="A6:B8"/>
    <mergeCell ref="C6:M8"/>
    <mergeCell ref="A9:B9"/>
    <mergeCell ref="C9:F9"/>
    <mergeCell ref="G9:H9"/>
    <mergeCell ref="I9:M9"/>
    <mergeCell ref="A10:B10"/>
    <mergeCell ref="C10:M10"/>
    <mergeCell ref="A11:B11"/>
    <mergeCell ref="C11:M11"/>
    <mergeCell ref="A12:B12"/>
    <mergeCell ref="C12:M12"/>
    <mergeCell ref="A15:B16"/>
    <mergeCell ref="C15:M16"/>
    <mergeCell ref="A13:B13"/>
    <mergeCell ref="C13:M13"/>
    <mergeCell ref="A14:B14"/>
    <mergeCell ref="C14:F14"/>
    <mergeCell ref="G14:H14"/>
    <mergeCell ref="I14:M14"/>
  </mergeCells>
  <dataValidations count="1">
    <dataValidation type="list" allowBlank="1" showInputMessage="1" showErrorMessage="1" sqref="C14:F14" xr:uid="{41FA5D9D-52A1-4688-9FD8-2EC2505E8B99}">
      <formula1 xml:space="preserve"> Periodo</formula1>
    </dataValidation>
  </dataValidations>
  <hyperlinks>
    <hyperlink ref="C11" r:id="rId1" xr:uid="{3DDDF1C9-EF65-4806-BC6A-0590B61F6AA5}"/>
  </hyperlinks>
  <pageMargins left="0.7" right="0.7" top="0.75" bottom="0.75" header="0.3" footer="0.3"/>
  <pageSetup orientation="portrait" verticalDpi="300" r:id="rId2"/>
  <drawing r:id="rId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8B62-2EE3-469B-8122-C7765E4E2CCC}">
  <sheetPr>
    <tabColor rgb="FF92D050"/>
  </sheetPr>
  <dimension ref="A1:M16"/>
  <sheetViews>
    <sheetView workbookViewId="0">
      <selection activeCell="S9" sqref="S9"/>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300</v>
      </c>
      <c r="M1" s="75"/>
    </row>
    <row r="2" spans="1:13">
      <c r="A2" s="68"/>
      <c r="B2" s="69"/>
      <c r="C2" s="69"/>
      <c r="D2" s="69"/>
      <c r="E2" s="69"/>
      <c r="F2" s="69"/>
      <c r="G2" s="69"/>
      <c r="H2" s="69"/>
      <c r="I2" s="69"/>
      <c r="J2" s="69"/>
      <c r="K2" s="70"/>
      <c r="L2" s="76"/>
      <c r="M2" s="77"/>
    </row>
    <row r="3" spans="1:13" ht="15" thickBot="1">
      <c r="A3" s="68"/>
      <c r="B3" s="69"/>
      <c r="C3" s="69"/>
      <c r="D3" s="69"/>
      <c r="E3" s="69"/>
      <c r="F3" s="69"/>
      <c r="G3" s="69"/>
      <c r="H3" s="69"/>
      <c r="I3" s="69"/>
      <c r="J3" s="69"/>
      <c r="K3" s="70"/>
      <c r="L3" s="76"/>
      <c r="M3" s="77"/>
    </row>
    <row r="4" spans="1:13" ht="29.25" customHeight="1">
      <c r="A4" s="92" t="s">
        <v>3</v>
      </c>
      <c r="B4" s="93"/>
      <c r="C4" s="102" t="s">
        <v>248</v>
      </c>
      <c r="D4" s="102"/>
      <c r="E4" s="102"/>
      <c r="F4" s="102"/>
      <c r="G4" s="93" t="s">
        <v>5</v>
      </c>
      <c r="H4" s="93"/>
      <c r="I4" s="102" t="s">
        <v>301</v>
      </c>
      <c r="J4" s="102"/>
      <c r="K4" s="102"/>
      <c r="L4" s="102"/>
      <c r="M4" s="103"/>
    </row>
    <row r="5" spans="1:13">
      <c r="A5" s="47" t="s">
        <v>4</v>
      </c>
      <c r="B5" s="46"/>
      <c r="C5" s="48" t="s">
        <v>302</v>
      </c>
      <c r="D5" s="48"/>
      <c r="E5" s="48"/>
      <c r="F5" s="48"/>
      <c r="G5" s="48"/>
      <c r="H5" s="48"/>
      <c r="I5" s="48"/>
      <c r="J5" s="48"/>
      <c r="K5" s="48"/>
      <c r="L5" s="48"/>
      <c r="M5" s="49"/>
    </row>
    <row r="6" spans="1:13">
      <c r="A6" s="47" t="s">
        <v>1</v>
      </c>
      <c r="B6" s="46"/>
      <c r="C6" s="55" t="s">
        <v>303</v>
      </c>
      <c r="D6" s="55"/>
      <c r="E6" s="55"/>
      <c r="F6" s="55"/>
      <c r="G6" s="55"/>
      <c r="H6" s="55"/>
      <c r="I6" s="55"/>
      <c r="J6" s="55"/>
      <c r="K6" s="55"/>
      <c r="L6" s="55"/>
      <c r="M6" s="56"/>
    </row>
    <row r="7" spans="1:13">
      <c r="A7" s="47"/>
      <c r="B7" s="46"/>
      <c r="C7" s="55"/>
      <c r="D7" s="55"/>
      <c r="E7" s="55"/>
      <c r="F7" s="55"/>
      <c r="G7" s="55"/>
      <c r="H7" s="55"/>
      <c r="I7" s="55"/>
      <c r="J7" s="55"/>
      <c r="K7" s="55"/>
      <c r="L7" s="55"/>
      <c r="M7" s="56"/>
    </row>
    <row r="8" spans="1:13">
      <c r="A8" s="47"/>
      <c r="B8" s="46"/>
      <c r="C8" s="55"/>
      <c r="D8" s="55"/>
      <c r="E8" s="55"/>
      <c r="F8" s="55"/>
      <c r="G8" s="55"/>
      <c r="H8" s="55"/>
      <c r="I8" s="55"/>
      <c r="J8" s="55"/>
      <c r="K8" s="55"/>
      <c r="L8" s="55"/>
      <c r="M8" s="56"/>
    </row>
    <row r="9" spans="1:13" ht="28.5" customHeight="1">
      <c r="A9" s="53" t="s">
        <v>6</v>
      </c>
      <c r="B9" s="54"/>
      <c r="C9" s="48" t="s">
        <v>48</v>
      </c>
      <c r="D9" s="48"/>
      <c r="E9" s="48"/>
      <c r="F9" s="48"/>
      <c r="G9" s="54" t="s">
        <v>7</v>
      </c>
      <c r="H9" s="54"/>
      <c r="I9" s="55" t="s">
        <v>46</v>
      </c>
      <c r="J9" s="55"/>
      <c r="K9" s="55"/>
      <c r="L9" s="55"/>
      <c r="M9" s="56"/>
    </row>
    <row r="10" spans="1:13">
      <c r="A10" s="47" t="s">
        <v>29</v>
      </c>
      <c r="B10" s="46"/>
      <c r="C10" s="48" t="s">
        <v>304</v>
      </c>
      <c r="D10" s="48"/>
      <c r="E10" s="48"/>
      <c r="F10" s="48"/>
      <c r="G10" s="48"/>
      <c r="H10" s="48"/>
      <c r="I10" s="48"/>
      <c r="J10" s="48"/>
      <c r="K10" s="48"/>
      <c r="L10" s="48"/>
      <c r="M10" s="49"/>
    </row>
    <row r="11" spans="1:13" ht="28.5" customHeight="1">
      <c r="A11" s="47" t="s">
        <v>34</v>
      </c>
      <c r="B11" s="46"/>
      <c r="C11" s="133" t="s">
        <v>305</v>
      </c>
      <c r="D11" s="132"/>
      <c r="E11" s="132"/>
      <c r="F11" s="132"/>
      <c r="G11" s="132"/>
      <c r="H11" s="132"/>
      <c r="I11" s="132"/>
      <c r="J11" s="132"/>
      <c r="K11" s="132"/>
      <c r="L11" s="132"/>
      <c r="M11" s="138"/>
    </row>
    <row r="12" spans="1:13" ht="28.5" customHeight="1">
      <c r="A12" s="47" t="s">
        <v>30</v>
      </c>
      <c r="B12" s="46"/>
      <c r="C12" s="48" t="s">
        <v>84</v>
      </c>
      <c r="D12" s="48"/>
      <c r="E12" s="48"/>
      <c r="F12" s="48"/>
      <c r="G12" s="48"/>
      <c r="H12" s="48"/>
      <c r="I12" s="48"/>
      <c r="J12" s="48"/>
      <c r="K12" s="48"/>
      <c r="L12" s="48"/>
      <c r="M12" s="49"/>
    </row>
    <row r="13" spans="1:13" ht="28.5" customHeight="1">
      <c r="A13" s="47" t="s">
        <v>33</v>
      </c>
      <c r="B13" s="46"/>
      <c r="C13" s="48" t="s">
        <v>84</v>
      </c>
      <c r="D13" s="48"/>
      <c r="E13" s="48"/>
      <c r="F13" s="48"/>
      <c r="G13" s="48"/>
      <c r="H13" s="48"/>
      <c r="I13" s="48"/>
      <c r="J13" s="48"/>
      <c r="K13" s="48"/>
      <c r="L13" s="48"/>
      <c r="M13" s="49"/>
    </row>
    <row r="14" spans="1:13">
      <c r="A14" s="47" t="s">
        <v>8</v>
      </c>
      <c r="B14" s="46"/>
      <c r="C14" s="48" t="s">
        <v>50</v>
      </c>
      <c r="D14" s="48"/>
      <c r="E14" s="48"/>
      <c r="F14" s="48"/>
      <c r="G14" s="46" t="s">
        <v>9</v>
      </c>
      <c r="H14" s="46"/>
      <c r="I14" s="48" t="s">
        <v>306</v>
      </c>
      <c r="J14" s="48"/>
      <c r="K14" s="48"/>
      <c r="L14" s="48"/>
      <c r="M14" s="49"/>
    </row>
    <row r="15" spans="1:13" ht="60" customHeight="1">
      <c r="A15" s="47" t="s">
        <v>10</v>
      </c>
      <c r="B15" s="46"/>
      <c r="C15" s="55" t="s">
        <v>307</v>
      </c>
      <c r="D15" s="55"/>
      <c r="E15" s="55"/>
      <c r="F15" s="55"/>
      <c r="G15" s="55"/>
      <c r="H15" s="55"/>
      <c r="I15" s="55"/>
      <c r="J15" s="55"/>
      <c r="K15" s="55"/>
      <c r="L15" s="55"/>
      <c r="M15" s="56"/>
    </row>
    <row r="16" spans="1:13" ht="49.5" customHeight="1">
      <c r="A16" s="47"/>
      <c r="B16" s="46"/>
      <c r="C16" s="55"/>
      <c r="D16" s="55"/>
      <c r="E16" s="55"/>
      <c r="F16" s="55"/>
      <c r="G16" s="55"/>
      <c r="H16" s="55"/>
      <c r="I16" s="55"/>
      <c r="J16" s="55"/>
      <c r="K16" s="55"/>
      <c r="L16" s="55"/>
      <c r="M16" s="56"/>
    </row>
  </sheetData>
  <mergeCells count="28">
    <mergeCell ref="A1:K3"/>
    <mergeCell ref="L1:M3"/>
    <mergeCell ref="A4:B4"/>
    <mergeCell ref="C4:F4"/>
    <mergeCell ref="G4:H4"/>
    <mergeCell ref="I4:M4"/>
    <mergeCell ref="A5:B5"/>
    <mergeCell ref="C5:M5"/>
    <mergeCell ref="A6:B8"/>
    <mergeCell ref="C6:M8"/>
    <mergeCell ref="A9:B9"/>
    <mergeCell ref="C9:F9"/>
    <mergeCell ref="G9:H9"/>
    <mergeCell ref="I9:M9"/>
    <mergeCell ref="A10:B10"/>
    <mergeCell ref="C10:M10"/>
    <mergeCell ref="A11:B11"/>
    <mergeCell ref="C11:M11"/>
    <mergeCell ref="A12:B12"/>
    <mergeCell ref="C12:M12"/>
    <mergeCell ref="A15:B16"/>
    <mergeCell ref="C15:M16"/>
    <mergeCell ref="A13:B13"/>
    <mergeCell ref="C13:M13"/>
    <mergeCell ref="A14:B14"/>
    <mergeCell ref="C14:F14"/>
    <mergeCell ref="G14:H14"/>
    <mergeCell ref="I14:M14"/>
  </mergeCells>
  <dataValidations count="1">
    <dataValidation type="list" allowBlank="1" showInputMessage="1" showErrorMessage="1" sqref="C14:F14" xr:uid="{EBA7E560-48F5-4B46-9F65-42081F99B24E}">
      <formula1>Periodo</formula1>
    </dataValidation>
  </dataValidations>
  <hyperlinks>
    <hyperlink ref="C11" r:id="rId1" xr:uid="{D7747A35-A027-4A7F-87B9-E30A13C321E0}"/>
  </hyperlinks>
  <pageMargins left="0.7" right="0.7" top="0.75" bottom="0.75" header="0.3" footer="0.3"/>
  <pageSetup orientation="portrait" verticalDpi="300" r:id="rId2"/>
  <drawing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8AA21-7273-4DFB-9666-201623AAD933}">
  <sheetPr>
    <tabColor rgb="FF92D050"/>
  </sheetPr>
  <dimension ref="A1:M16"/>
  <sheetViews>
    <sheetView workbookViewId="0">
      <selection activeCell="C5" sqref="C5:M5"/>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308</v>
      </c>
      <c r="M1" s="75"/>
    </row>
    <row r="2" spans="1:13">
      <c r="A2" s="68"/>
      <c r="B2" s="69"/>
      <c r="C2" s="69"/>
      <c r="D2" s="69"/>
      <c r="E2" s="69"/>
      <c r="F2" s="69"/>
      <c r="G2" s="69"/>
      <c r="H2" s="69"/>
      <c r="I2" s="69"/>
      <c r="J2" s="69"/>
      <c r="K2" s="70"/>
      <c r="L2" s="76"/>
      <c r="M2" s="77"/>
    </row>
    <row r="3" spans="1:13" ht="15" thickBot="1">
      <c r="A3" s="68"/>
      <c r="B3" s="69"/>
      <c r="C3" s="69"/>
      <c r="D3" s="69"/>
      <c r="E3" s="69"/>
      <c r="F3" s="69"/>
      <c r="G3" s="69"/>
      <c r="H3" s="69"/>
      <c r="I3" s="69"/>
      <c r="J3" s="69"/>
      <c r="K3" s="70"/>
      <c r="L3" s="76"/>
      <c r="M3" s="77"/>
    </row>
    <row r="4" spans="1:13" ht="29.25" customHeight="1">
      <c r="A4" s="92" t="s">
        <v>3</v>
      </c>
      <c r="B4" s="93"/>
      <c r="C4" s="102" t="str">
        <f>'3.4 P. de Invensión TIC'!C4:F4</f>
        <v>Desencadenando la creatividad y la innovación</v>
      </c>
      <c r="D4" s="102"/>
      <c r="E4" s="102"/>
      <c r="F4" s="102"/>
      <c r="G4" s="93" t="s">
        <v>5</v>
      </c>
      <c r="H4" s="93"/>
      <c r="I4" s="102" t="str">
        <f>'3.4 P. de Invensión TIC'!I4:M4</f>
        <v>Propiedad intelectual</v>
      </c>
      <c r="J4" s="102"/>
      <c r="K4" s="102"/>
      <c r="L4" s="102"/>
      <c r="M4" s="103"/>
    </row>
    <row r="5" spans="1:13">
      <c r="A5" s="47" t="s">
        <v>4</v>
      </c>
      <c r="B5" s="46"/>
      <c r="C5" s="48" t="s">
        <v>309</v>
      </c>
      <c r="D5" s="48"/>
      <c r="E5" s="48"/>
      <c r="F5" s="48"/>
      <c r="G5" s="48"/>
      <c r="H5" s="48"/>
      <c r="I5" s="48"/>
      <c r="J5" s="48"/>
      <c r="K5" s="48"/>
      <c r="L5" s="48"/>
      <c r="M5" s="49"/>
    </row>
    <row r="6" spans="1:13">
      <c r="A6" s="47" t="s">
        <v>1</v>
      </c>
      <c r="B6" s="46"/>
      <c r="C6" s="55" t="s">
        <v>310</v>
      </c>
      <c r="D6" s="55"/>
      <c r="E6" s="55"/>
      <c r="F6" s="55"/>
      <c r="G6" s="55"/>
      <c r="H6" s="55"/>
      <c r="I6" s="55"/>
      <c r="J6" s="55"/>
      <c r="K6" s="55"/>
      <c r="L6" s="55"/>
      <c r="M6" s="56"/>
    </row>
    <row r="7" spans="1:13">
      <c r="A7" s="47"/>
      <c r="B7" s="46"/>
      <c r="C7" s="55"/>
      <c r="D7" s="55"/>
      <c r="E7" s="55"/>
      <c r="F7" s="55"/>
      <c r="G7" s="55"/>
      <c r="H7" s="55"/>
      <c r="I7" s="55"/>
      <c r="J7" s="55"/>
      <c r="K7" s="55"/>
      <c r="L7" s="55"/>
      <c r="M7" s="56"/>
    </row>
    <row r="8" spans="1:13">
      <c r="A8" s="47"/>
      <c r="B8" s="46"/>
      <c r="C8" s="55"/>
      <c r="D8" s="55"/>
      <c r="E8" s="55"/>
      <c r="F8" s="55"/>
      <c r="G8" s="55"/>
      <c r="H8" s="55"/>
      <c r="I8" s="55"/>
      <c r="J8" s="55"/>
      <c r="K8" s="55"/>
      <c r="L8" s="55"/>
      <c r="M8" s="56"/>
    </row>
    <row r="9" spans="1:13" ht="28.5" customHeight="1">
      <c r="A9" s="147" t="s">
        <v>6</v>
      </c>
      <c r="B9" s="128"/>
      <c r="C9" s="89" t="s">
        <v>48</v>
      </c>
      <c r="D9" s="90"/>
      <c r="E9" s="90"/>
      <c r="F9" s="129"/>
      <c r="G9" s="54" t="s">
        <v>7</v>
      </c>
      <c r="H9" s="54"/>
      <c r="I9" s="55" t="s">
        <v>46</v>
      </c>
      <c r="J9" s="55"/>
      <c r="K9" s="55"/>
      <c r="L9" s="55"/>
      <c r="M9" s="56"/>
    </row>
    <row r="10" spans="1:13">
      <c r="A10" s="47" t="s">
        <v>29</v>
      </c>
      <c r="B10" s="46"/>
      <c r="C10" s="48" t="s">
        <v>304</v>
      </c>
      <c r="D10" s="48"/>
      <c r="E10" s="48"/>
      <c r="F10" s="48"/>
      <c r="G10" s="48"/>
      <c r="H10" s="48"/>
      <c r="I10" s="48"/>
      <c r="J10" s="48"/>
      <c r="K10" s="48"/>
      <c r="L10" s="48"/>
      <c r="M10" s="49"/>
    </row>
    <row r="11" spans="1:13" ht="28.5" customHeight="1">
      <c r="A11" s="47" t="s">
        <v>34</v>
      </c>
      <c r="B11" s="46"/>
      <c r="C11" s="133" t="s">
        <v>305</v>
      </c>
      <c r="D11" s="132"/>
      <c r="E11" s="132"/>
      <c r="F11" s="132"/>
      <c r="G11" s="132"/>
      <c r="H11" s="132"/>
      <c r="I11" s="132"/>
      <c r="J11" s="132"/>
      <c r="K11" s="132"/>
      <c r="L11" s="132"/>
      <c r="M11" s="138"/>
    </row>
    <row r="12" spans="1:13" ht="28.5" customHeight="1">
      <c r="A12" s="47" t="s">
        <v>30</v>
      </c>
      <c r="B12" s="46"/>
      <c r="C12" s="48" t="s">
        <v>84</v>
      </c>
      <c r="D12" s="48"/>
      <c r="E12" s="48"/>
      <c r="F12" s="48"/>
      <c r="G12" s="48"/>
      <c r="H12" s="48"/>
      <c r="I12" s="48"/>
      <c r="J12" s="48"/>
      <c r="K12" s="48"/>
      <c r="L12" s="48"/>
      <c r="M12" s="49"/>
    </row>
    <row r="13" spans="1:13" ht="28.5" customHeight="1">
      <c r="A13" s="47" t="s">
        <v>33</v>
      </c>
      <c r="B13" s="46"/>
      <c r="C13" s="48" t="s">
        <v>84</v>
      </c>
      <c r="D13" s="48"/>
      <c r="E13" s="48"/>
      <c r="F13" s="48"/>
      <c r="G13" s="48"/>
      <c r="H13" s="48"/>
      <c r="I13" s="48"/>
      <c r="J13" s="48"/>
      <c r="K13" s="48"/>
      <c r="L13" s="48"/>
      <c r="M13" s="49"/>
    </row>
    <row r="14" spans="1:13">
      <c r="A14" s="47" t="s">
        <v>8</v>
      </c>
      <c r="B14" s="46"/>
      <c r="C14" s="48" t="s">
        <v>50</v>
      </c>
      <c r="D14" s="48"/>
      <c r="E14" s="48"/>
      <c r="F14" s="48"/>
      <c r="G14" s="46" t="s">
        <v>9</v>
      </c>
      <c r="H14" s="46"/>
      <c r="I14" s="48" t="s">
        <v>306</v>
      </c>
      <c r="J14" s="48"/>
      <c r="K14" s="48"/>
      <c r="L14" s="48"/>
      <c r="M14" s="49"/>
    </row>
    <row r="15" spans="1:13" ht="49.5" customHeight="1">
      <c r="A15" s="47" t="s">
        <v>10</v>
      </c>
      <c r="B15" s="46"/>
      <c r="C15" s="55" t="s">
        <v>307</v>
      </c>
      <c r="D15" s="55"/>
      <c r="E15" s="55"/>
      <c r="F15" s="55"/>
      <c r="G15" s="55"/>
      <c r="H15" s="55"/>
      <c r="I15" s="55"/>
      <c r="J15" s="55"/>
      <c r="K15" s="55"/>
      <c r="L15" s="55"/>
      <c r="M15" s="56"/>
    </row>
    <row r="16" spans="1:13" ht="63" customHeight="1">
      <c r="A16" s="47"/>
      <c r="B16" s="46"/>
      <c r="C16" s="55"/>
      <c r="D16" s="55"/>
      <c r="E16" s="55"/>
      <c r="F16" s="55"/>
      <c r="G16" s="55"/>
      <c r="H16" s="55"/>
      <c r="I16" s="55"/>
      <c r="J16" s="55"/>
      <c r="K16" s="55"/>
      <c r="L16" s="55"/>
      <c r="M16" s="56"/>
    </row>
  </sheetData>
  <mergeCells count="28">
    <mergeCell ref="A1:K3"/>
    <mergeCell ref="L1:M3"/>
    <mergeCell ref="A4:B4"/>
    <mergeCell ref="C4:F4"/>
    <mergeCell ref="G4:H4"/>
    <mergeCell ref="I4:M4"/>
    <mergeCell ref="A5:B5"/>
    <mergeCell ref="C5:M5"/>
    <mergeCell ref="A6:B8"/>
    <mergeCell ref="C6:M8"/>
    <mergeCell ref="A9:B9"/>
    <mergeCell ref="C9:F9"/>
    <mergeCell ref="G9:H9"/>
    <mergeCell ref="I9:M9"/>
    <mergeCell ref="A10:B10"/>
    <mergeCell ref="C10:M10"/>
    <mergeCell ref="A11:B11"/>
    <mergeCell ref="C11:M11"/>
    <mergeCell ref="A12:B12"/>
    <mergeCell ref="C12:M12"/>
    <mergeCell ref="A15:B16"/>
    <mergeCell ref="C15:M16"/>
    <mergeCell ref="A13:B13"/>
    <mergeCell ref="C13:M13"/>
    <mergeCell ref="A14:B14"/>
    <mergeCell ref="C14:F14"/>
    <mergeCell ref="G14:H14"/>
    <mergeCell ref="I14:M14"/>
  </mergeCells>
  <dataValidations count="1">
    <dataValidation type="list" allowBlank="1" showInputMessage="1" showErrorMessage="1" sqref="C14:F14" xr:uid="{98BA9FF5-9201-4301-98AA-1696EC6E320E}">
      <formula1>Periodo</formula1>
    </dataValidation>
  </dataValidations>
  <hyperlinks>
    <hyperlink ref="C11" r:id="rId1" xr:uid="{DD9738D7-4F5F-4A9C-BAB1-C754B77DA1AC}"/>
  </hyperlinks>
  <pageMargins left="0.7" right="0.7" top="0.75" bottom="0.75" header="0.3" footer="0.3"/>
  <pageSetup orientation="portrait" verticalDpi="300" r:id="rId2"/>
  <drawing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3CF1F-3504-42EC-A850-AB9A39AB088D}">
  <sheetPr>
    <tabColor rgb="FF92D050"/>
  </sheetPr>
  <dimension ref="A1:M16"/>
  <sheetViews>
    <sheetView zoomScaleNormal="100" workbookViewId="0">
      <selection activeCell="C4" sqref="C4:F4"/>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311</v>
      </c>
      <c r="M1" s="75"/>
    </row>
    <row r="2" spans="1:13">
      <c r="A2" s="68"/>
      <c r="B2" s="69"/>
      <c r="C2" s="69"/>
      <c r="D2" s="69"/>
      <c r="E2" s="69"/>
      <c r="F2" s="69"/>
      <c r="G2" s="69"/>
      <c r="H2" s="69"/>
      <c r="I2" s="69"/>
      <c r="J2" s="69"/>
      <c r="K2" s="70"/>
      <c r="L2" s="76"/>
      <c r="M2" s="77"/>
    </row>
    <row r="3" spans="1:13" ht="15" thickBot="1">
      <c r="A3" s="68"/>
      <c r="B3" s="69"/>
      <c r="C3" s="69"/>
      <c r="D3" s="69"/>
      <c r="E3" s="69"/>
      <c r="F3" s="69"/>
      <c r="G3" s="69"/>
      <c r="H3" s="69"/>
      <c r="I3" s="69"/>
      <c r="J3" s="69"/>
      <c r="K3" s="70"/>
      <c r="L3" s="76"/>
      <c r="M3" s="77"/>
    </row>
    <row r="4" spans="1:13" ht="29.25" customHeight="1">
      <c r="A4" s="92" t="s">
        <v>3</v>
      </c>
      <c r="B4" s="93"/>
      <c r="C4" s="102" t="s">
        <v>372</v>
      </c>
      <c r="D4" s="102"/>
      <c r="E4" s="102"/>
      <c r="F4" s="102"/>
      <c r="G4" s="93" t="s">
        <v>5</v>
      </c>
      <c r="H4" s="93"/>
      <c r="I4" s="99" t="s">
        <v>373</v>
      </c>
      <c r="J4" s="99"/>
      <c r="K4" s="99"/>
      <c r="L4" s="99"/>
      <c r="M4" s="100"/>
    </row>
    <row r="5" spans="1:13" ht="32.25" customHeight="1">
      <c r="A5" s="47" t="s">
        <v>4</v>
      </c>
      <c r="B5" s="46"/>
      <c r="C5" s="55" t="s">
        <v>312</v>
      </c>
      <c r="D5" s="55"/>
      <c r="E5" s="55"/>
      <c r="F5" s="55"/>
      <c r="G5" s="55"/>
      <c r="H5" s="55"/>
      <c r="I5" s="55"/>
      <c r="J5" s="55"/>
      <c r="K5" s="55"/>
      <c r="L5" s="55"/>
      <c r="M5" s="56"/>
    </row>
    <row r="6" spans="1:13">
      <c r="A6" s="47" t="s">
        <v>1</v>
      </c>
      <c r="B6" s="46"/>
      <c r="C6" s="55" t="s">
        <v>313</v>
      </c>
      <c r="D6" s="55"/>
      <c r="E6" s="55"/>
      <c r="F6" s="55"/>
      <c r="G6" s="55"/>
      <c r="H6" s="55"/>
      <c r="I6" s="55"/>
      <c r="J6" s="55"/>
      <c r="K6" s="55"/>
      <c r="L6" s="55"/>
      <c r="M6" s="56"/>
    </row>
    <row r="7" spans="1:13">
      <c r="A7" s="47"/>
      <c r="B7" s="46"/>
      <c r="C7" s="55"/>
      <c r="D7" s="55"/>
      <c r="E7" s="55"/>
      <c r="F7" s="55"/>
      <c r="G7" s="55"/>
      <c r="H7" s="55"/>
      <c r="I7" s="55"/>
      <c r="J7" s="55"/>
      <c r="K7" s="55"/>
      <c r="L7" s="55"/>
      <c r="M7" s="56"/>
    </row>
    <row r="8" spans="1:13">
      <c r="A8" s="47"/>
      <c r="B8" s="46"/>
      <c r="C8" s="55"/>
      <c r="D8" s="55"/>
      <c r="E8" s="55"/>
      <c r="F8" s="55"/>
      <c r="G8" s="55"/>
      <c r="H8" s="55"/>
      <c r="I8" s="55"/>
      <c r="J8" s="55"/>
      <c r="K8" s="55"/>
      <c r="L8" s="55"/>
      <c r="M8" s="56"/>
    </row>
    <row r="9" spans="1:13" ht="28.5" customHeight="1">
      <c r="A9" s="53" t="s">
        <v>6</v>
      </c>
      <c r="B9" s="54"/>
      <c r="C9" s="48" t="s">
        <v>48</v>
      </c>
      <c r="D9" s="48"/>
      <c r="E9" s="48"/>
      <c r="F9" s="48"/>
      <c r="G9" s="54" t="s">
        <v>7</v>
      </c>
      <c r="H9" s="54"/>
      <c r="I9" s="55" t="s">
        <v>46</v>
      </c>
      <c r="J9" s="55"/>
      <c r="K9" s="55"/>
      <c r="L9" s="55"/>
      <c r="M9" s="56"/>
    </row>
    <row r="10" spans="1:13">
      <c r="A10" s="47" t="s">
        <v>29</v>
      </c>
      <c r="B10" s="46"/>
      <c r="C10" s="48" t="s">
        <v>314</v>
      </c>
      <c r="D10" s="48"/>
      <c r="E10" s="48"/>
      <c r="F10" s="48"/>
      <c r="G10" s="48"/>
      <c r="H10" s="48"/>
      <c r="I10" s="48"/>
      <c r="J10" s="48"/>
      <c r="K10" s="48"/>
      <c r="L10" s="48"/>
      <c r="M10" s="49"/>
    </row>
    <row r="11" spans="1:13" ht="28.5" customHeight="1">
      <c r="A11" s="47" t="s">
        <v>34</v>
      </c>
      <c r="B11" s="46"/>
      <c r="C11" s="133" t="s">
        <v>315</v>
      </c>
      <c r="D11" s="133"/>
      <c r="E11" s="133"/>
      <c r="F11" s="133"/>
      <c r="G11" s="133"/>
      <c r="H11" s="133"/>
      <c r="I11" s="133"/>
      <c r="J11" s="133"/>
      <c r="K11" s="133"/>
      <c r="L11" s="133"/>
      <c r="M11" s="134"/>
    </row>
    <row r="12" spans="1:13" ht="28.5" customHeight="1">
      <c r="A12" s="47" t="s">
        <v>30</v>
      </c>
      <c r="B12" s="46"/>
      <c r="C12" s="48" t="s">
        <v>84</v>
      </c>
      <c r="D12" s="48"/>
      <c r="E12" s="48"/>
      <c r="F12" s="48"/>
      <c r="G12" s="48"/>
      <c r="H12" s="48"/>
      <c r="I12" s="48"/>
      <c r="J12" s="48"/>
      <c r="K12" s="48"/>
      <c r="L12" s="48"/>
      <c r="M12" s="49"/>
    </row>
    <row r="13" spans="1:13" ht="28.5" customHeight="1">
      <c r="A13" s="47" t="s">
        <v>33</v>
      </c>
      <c r="B13" s="46"/>
      <c r="C13" s="89" t="s">
        <v>84</v>
      </c>
      <c r="D13" s="90"/>
      <c r="E13" s="90"/>
      <c r="F13" s="90"/>
      <c r="G13" s="90"/>
      <c r="H13" s="90"/>
      <c r="I13" s="90"/>
      <c r="J13" s="90"/>
      <c r="K13" s="90"/>
      <c r="L13" s="90"/>
      <c r="M13" s="91"/>
    </row>
    <row r="14" spans="1:13">
      <c r="A14" s="47" t="s">
        <v>8</v>
      </c>
      <c r="B14" s="46"/>
      <c r="C14" s="48" t="s">
        <v>50</v>
      </c>
      <c r="D14" s="48"/>
      <c r="E14" s="48"/>
      <c r="F14" s="48"/>
      <c r="G14" s="46" t="s">
        <v>9</v>
      </c>
      <c r="H14" s="46"/>
      <c r="I14" s="48" t="s">
        <v>316</v>
      </c>
      <c r="J14" s="48"/>
      <c r="K14" s="48"/>
      <c r="L14" s="48"/>
      <c r="M14" s="49"/>
    </row>
    <row r="15" spans="1:13">
      <c r="A15" s="47" t="s">
        <v>10</v>
      </c>
      <c r="B15" s="46"/>
      <c r="C15" s="55" t="s">
        <v>317</v>
      </c>
      <c r="D15" s="55"/>
      <c r="E15" s="55"/>
      <c r="F15" s="55"/>
      <c r="G15" s="55"/>
      <c r="H15" s="55"/>
      <c r="I15" s="55"/>
      <c r="J15" s="55"/>
      <c r="K15" s="55"/>
      <c r="L15" s="55"/>
      <c r="M15" s="56"/>
    </row>
    <row r="16" spans="1:13">
      <c r="A16" s="47"/>
      <c r="B16" s="46"/>
      <c r="C16" s="55"/>
      <c r="D16" s="55"/>
      <c r="E16" s="55"/>
      <c r="F16" s="55"/>
      <c r="G16" s="55"/>
      <c r="H16" s="55"/>
      <c r="I16" s="55"/>
      <c r="J16" s="55"/>
      <c r="K16" s="55"/>
      <c r="L16" s="55"/>
      <c r="M16" s="56"/>
    </row>
  </sheetData>
  <mergeCells count="28">
    <mergeCell ref="A15:B16"/>
    <mergeCell ref="C15:M16"/>
    <mergeCell ref="A13:B13"/>
    <mergeCell ref="C13:M13"/>
    <mergeCell ref="A14:B14"/>
    <mergeCell ref="C14:F14"/>
    <mergeCell ref="G14:H14"/>
    <mergeCell ref="I14:M14"/>
    <mergeCell ref="A10:B10"/>
    <mergeCell ref="C10:M10"/>
    <mergeCell ref="A11:B11"/>
    <mergeCell ref="C11:M11"/>
    <mergeCell ref="A12:B12"/>
    <mergeCell ref="C12:M12"/>
    <mergeCell ref="A5:B5"/>
    <mergeCell ref="C5:M5"/>
    <mergeCell ref="A6:B8"/>
    <mergeCell ref="C6:M8"/>
    <mergeCell ref="A9:B9"/>
    <mergeCell ref="C9:F9"/>
    <mergeCell ref="G9:H9"/>
    <mergeCell ref="I9:M9"/>
    <mergeCell ref="A1:K3"/>
    <mergeCell ref="L1:M3"/>
    <mergeCell ref="A4:B4"/>
    <mergeCell ref="C4:F4"/>
    <mergeCell ref="G4:H4"/>
    <mergeCell ref="I4:M4"/>
  </mergeCells>
  <dataValidations count="1">
    <dataValidation type="list" allowBlank="1" showInputMessage="1" showErrorMessage="1" sqref="C14:F14" xr:uid="{BDD8202D-D1F6-44BD-AD56-09F5A4222952}">
      <formula1>Periodo</formula1>
    </dataValidation>
  </dataValidations>
  <hyperlinks>
    <hyperlink ref="C11" r:id="rId1" xr:uid="{97C66ECE-6E1C-4667-87CE-04674F89ACE8}"/>
  </hyperlinks>
  <pageMargins left="0.7" right="0.7" top="0.75" bottom="0.75" header="0.3" footer="0.3"/>
  <pageSetup orientation="portrait" verticalDpi="300" r:id="rId2"/>
  <drawing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158ED-3C88-46E9-9C9C-DD55D6F811FA}">
  <sheetPr>
    <tabColor rgb="FF92D050"/>
  </sheetPr>
  <dimension ref="A1:M16"/>
  <sheetViews>
    <sheetView workbookViewId="0">
      <selection activeCell="C5" sqref="C5:M5"/>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318</v>
      </c>
      <c r="M1" s="75"/>
    </row>
    <row r="2" spans="1:13">
      <c r="A2" s="68"/>
      <c r="B2" s="69"/>
      <c r="C2" s="69"/>
      <c r="D2" s="69"/>
      <c r="E2" s="69"/>
      <c r="F2" s="69"/>
      <c r="G2" s="69"/>
      <c r="H2" s="69"/>
      <c r="I2" s="69"/>
      <c r="J2" s="69"/>
      <c r="K2" s="70"/>
      <c r="L2" s="76"/>
      <c r="M2" s="77"/>
    </row>
    <row r="3" spans="1:13" ht="15" thickBot="1">
      <c r="A3" s="68"/>
      <c r="B3" s="69"/>
      <c r="C3" s="69"/>
      <c r="D3" s="69"/>
      <c r="E3" s="69"/>
      <c r="F3" s="69"/>
      <c r="G3" s="69"/>
      <c r="H3" s="69"/>
      <c r="I3" s="69"/>
      <c r="J3" s="69"/>
      <c r="K3" s="70"/>
      <c r="L3" s="76"/>
      <c r="M3" s="77"/>
    </row>
    <row r="4" spans="1:13" ht="29.25" customHeight="1">
      <c r="A4" s="92" t="s">
        <v>3</v>
      </c>
      <c r="B4" s="93"/>
      <c r="C4" s="102" t="s">
        <v>372</v>
      </c>
      <c r="D4" s="102"/>
      <c r="E4" s="102"/>
      <c r="F4" s="102"/>
      <c r="G4" s="93" t="s">
        <v>5</v>
      </c>
      <c r="H4" s="93"/>
      <c r="I4" s="99" t="s">
        <v>319</v>
      </c>
      <c r="J4" s="99"/>
      <c r="K4" s="99"/>
      <c r="L4" s="99"/>
      <c r="M4" s="100"/>
    </row>
    <row r="5" spans="1:13">
      <c r="A5" s="47" t="s">
        <v>4</v>
      </c>
      <c r="B5" s="46"/>
      <c r="C5" s="148" t="s">
        <v>320</v>
      </c>
      <c r="D5" s="148"/>
      <c r="E5" s="148"/>
      <c r="F5" s="148"/>
      <c r="G5" s="148"/>
      <c r="H5" s="148"/>
      <c r="I5" s="148"/>
      <c r="J5" s="148"/>
      <c r="K5" s="148"/>
      <c r="L5" s="148"/>
      <c r="M5" s="149"/>
    </row>
    <row r="6" spans="1:13">
      <c r="A6" s="47" t="s">
        <v>1</v>
      </c>
      <c r="B6" s="46"/>
      <c r="C6" s="55" t="s">
        <v>321</v>
      </c>
      <c r="D6" s="55"/>
      <c r="E6" s="55"/>
      <c r="F6" s="55"/>
      <c r="G6" s="55"/>
      <c r="H6" s="55"/>
      <c r="I6" s="55"/>
      <c r="J6" s="55"/>
      <c r="K6" s="55"/>
      <c r="L6" s="55"/>
      <c r="M6" s="56"/>
    </row>
    <row r="7" spans="1:13">
      <c r="A7" s="47"/>
      <c r="B7" s="46"/>
      <c r="C7" s="55"/>
      <c r="D7" s="55"/>
      <c r="E7" s="55"/>
      <c r="F7" s="55"/>
      <c r="G7" s="55"/>
      <c r="H7" s="55"/>
      <c r="I7" s="55"/>
      <c r="J7" s="55"/>
      <c r="K7" s="55"/>
      <c r="L7" s="55"/>
      <c r="M7" s="56"/>
    </row>
    <row r="8" spans="1:13">
      <c r="A8" s="47"/>
      <c r="B8" s="46"/>
      <c r="C8" s="55"/>
      <c r="D8" s="55"/>
      <c r="E8" s="55"/>
      <c r="F8" s="55"/>
      <c r="G8" s="55"/>
      <c r="H8" s="55"/>
      <c r="I8" s="55"/>
      <c r="J8" s="55"/>
      <c r="K8" s="55"/>
      <c r="L8" s="55"/>
      <c r="M8" s="56"/>
    </row>
    <row r="9" spans="1:13" ht="28.5" customHeight="1">
      <c r="A9" s="53" t="s">
        <v>6</v>
      </c>
      <c r="B9" s="54"/>
      <c r="C9" s="48" t="s">
        <v>48</v>
      </c>
      <c r="D9" s="48"/>
      <c r="E9" s="48"/>
      <c r="F9" s="48"/>
      <c r="G9" s="54" t="s">
        <v>7</v>
      </c>
      <c r="H9" s="54"/>
      <c r="I9" s="55" t="s">
        <v>46</v>
      </c>
      <c r="J9" s="55"/>
      <c r="K9" s="55"/>
      <c r="L9" s="55"/>
      <c r="M9" s="56"/>
    </row>
    <row r="10" spans="1:13">
      <c r="A10" s="47" t="s">
        <v>29</v>
      </c>
      <c r="B10" s="46"/>
      <c r="C10" s="48" t="s">
        <v>252</v>
      </c>
      <c r="D10" s="48"/>
      <c r="E10" s="48"/>
      <c r="F10" s="48"/>
      <c r="G10" s="48"/>
      <c r="H10" s="48"/>
      <c r="I10" s="48"/>
      <c r="J10" s="48"/>
      <c r="K10" s="48"/>
      <c r="L10" s="48"/>
      <c r="M10" s="49"/>
    </row>
    <row r="11" spans="1:13" ht="49.5" customHeight="1">
      <c r="A11" s="47" t="s">
        <v>34</v>
      </c>
      <c r="B11" s="46"/>
      <c r="C11" s="143" t="s">
        <v>273</v>
      </c>
      <c r="D11" s="143"/>
      <c r="E11" s="143"/>
      <c r="F11" s="143"/>
      <c r="G11" s="143"/>
      <c r="H11" s="143"/>
      <c r="I11" s="143"/>
      <c r="J11" s="143"/>
      <c r="K11" s="143"/>
      <c r="L11" s="143"/>
      <c r="M11" s="144"/>
    </row>
    <row r="12" spans="1:13" ht="28.5" customHeight="1">
      <c r="A12" s="47" t="s">
        <v>30</v>
      </c>
      <c r="B12" s="46"/>
      <c r="C12" s="48" t="s">
        <v>84</v>
      </c>
      <c r="D12" s="48"/>
      <c r="E12" s="48"/>
      <c r="F12" s="48"/>
      <c r="G12" s="48"/>
      <c r="H12" s="48"/>
      <c r="I12" s="48"/>
      <c r="J12" s="48"/>
      <c r="K12" s="48"/>
      <c r="L12" s="48"/>
      <c r="M12" s="49"/>
    </row>
    <row r="13" spans="1:13" ht="28.5" customHeight="1">
      <c r="A13" s="47" t="s">
        <v>33</v>
      </c>
      <c r="B13" s="46"/>
      <c r="C13" s="48" t="s">
        <v>84</v>
      </c>
      <c r="D13" s="48"/>
      <c r="E13" s="48"/>
      <c r="F13" s="48"/>
      <c r="G13" s="48"/>
      <c r="H13" s="48"/>
      <c r="I13" s="48"/>
      <c r="J13" s="48"/>
      <c r="K13" s="48"/>
      <c r="L13" s="48"/>
      <c r="M13" s="49"/>
    </row>
    <row r="14" spans="1:13">
      <c r="A14" s="47" t="s">
        <v>8</v>
      </c>
      <c r="B14" s="46"/>
      <c r="C14" s="48" t="s">
        <v>50</v>
      </c>
      <c r="D14" s="48"/>
      <c r="E14" s="48"/>
      <c r="F14" s="48"/>
      <c r="G14" s="46" t="s">
        <v>9</v>
      </c>
      <c r="H14" s="46"/>
      <c r="I14" s="48">
        <v>2016</v>
      </c>
      <c r="J14" s="48"/>
      <c r="K14" s="48"/>
      <c r="L14" s="48"/>
      <c r="M14" s="49"/>
    </row>
    <row r="15" spans="1:13" ht="21" customHeight="1">
      <c r="A15" s="47" t="s">
        <v>10</v>
      </c>
      <c r="B15" s="46"/>
      <c r="C15" s="50" t="s">
        <v>274</v>
      </c>
      <c r="D15" s="50"/>
      <c r="E15" s="50"/>
      <c r="F15" s="50"/>
      <c r="G15" s="50"/>
      <c r="H15" s="50"/>
      <c r="I15" s="50"/>
      <c r="J15" s="50"/>
      <c r="K15" s="50"/>
      <c r="L15" s="50"/>
      <c r="M15" s="101"/>
    </row>
    <row r="16" spans="1:13" ht="22.5" customHeight="1">
      <c r="A16" s="47"/>
      <c r="B16" s="46"/>
      <c r="C16" s="50"/>
      <c r="D16" s="50"/>
      <c r="E16" s="50"/>
      <c r="F16" s="50"/>
      <c r="G16" s="50"/>
      <c r="H16" s="50"/>
      <c r="I16" s="50"/>
      <c r="J16" s="50"/>
      <c r="K16" s="50"/>
      <c r="L16" s="50"/>
      <c r="M16" s="101"/>
    </row>
  </sheetData>
  <mergeCells count="28">
    <mergeCell ref="A15:B16"/>
    <mergeCell ref="C15:M16"/>
    <mergeCell ref="A13:B13"/>
    <mergeCell ref="C13:M13"/>
    <mergeCell ref="A14:B14"/>
    <mergeCell ref="C14:F14"/>
    <mergeCell ref="G14:H14"/>
    <mergeCell ref="I14:M14"/>
    <mergeCell ref="A10:B10"/>
    <mergeCell ref="C10:M10"/>
    <mergeCell ref="A11:B11"/>
    <mergeCell ref="C11:M11"/>
    <mergeCell ref="A12:B12"/>
    <mergeCell ref="C12:M12"/>
    <mergeCell ref="A5:B5"/>
    <mergeCell ref="C5:M5"/>
    <mergeCell ref="A6:B8"/>
    <mergeCell ref="C6:M8"/>
    <mergeCell ref="A9:B9"/>
    <mergeCell ref="C9:F9"/>
    <mergeCell ref="G9:H9"/>
    <mergeCell ref="I9:M9"/>
    <mergeCell ref="A1:K3"/>
    <mergeCell ref="L1:M3"/>
    <mergeCell ref="A4:B4"/>
    <mergeCell ref="C4:F4"/>
    <mergeCell ref="G4:H4"/>
    <mergeCell ref="I4:M4"/>
  </mergeCells>
  <dataValidations count="1">
    <dataValidation type="list" allowBlank="1" showInputMessage="1" showErrorMessage="1" sqref="C14:F14" xr:uid="{9C56915E-A2AB-484F-B26C-E066BEA417A8}">
      <formula1>Periodo</formula1>
    </dataValidation>
  </dataValidations>
  <hyperlinks>
    <hyperlink ref="C11" r:id="rId1" xr:uid="{0F0610AB-AA6E-4430-83F5-81F235E43257}"/>
  </hyperlinks>
  <pageMargins left="0.7" right="0.7" top="0.75" bottom="0.75" header="0.3" footer="0.3"/>
  <pageSetup orientation="portrait" verticalDpi="300" r:id="rId2"/>
  <drawing r:id="rId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9ABC7-4DD1-496E-B4C4-147AB6188BBF}">
  <sheetPr>
    <tabColor rgb="FF92D050"/>
  </sheetPr>
  <dimension ref="A1:M16"/>
  <sheetViews>
    <sheetView zoomScaleNormal="100" workbookViewId="0">
      <selection activeCell="S12" sqref="S12"/>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322</v>
      </c>
      <c r="M1" s="75"/>
    </row>
    <row r="2" spans="1:13">
      <c r="A2" s="68"/>
      <c r="B2" s="69"/>
      <c r="C2" s="69"/>
      <c r="D2" s="69"/>
      <c r="E2" s="69"/>
      <c r="F2" s="69"/>
      <c r="G2" s="69"/>
      <c r="H2" s="69"/>
      <c r="I2" s="69"/>
      <c r="J2" s="69"/>
      <c r="K2" s="70"/>
      <c r="L2" s="76"/>
      <c r="M2" s="77"/>
    </row>
    <row r="3" spans="1:13" ht="15" thickBot="1">
      <c r="A3" s="68"/>
      <c r="B3" s="69"/>
      <c r="C3" s="69"/>
      <c r="D3" s="69"/>
      <c r="E3" s="69"/>
      <c r="F3" s="69"/>
      <c r="G3" s="69"/>
      <c r="H3" s="69"/>
      <c r="I3" s="69"/>
      <c r="J3" s="69"/>
      <c r="K3" s="70"/>
      <c r="L3" s="76"/>
      <c r="M3" s="77"/>
    </row>
    <row r="4" spans="1:13" ht="29.25" customHeight="1">
      <c r="A4" s="92" t="s">
        <v>3</v>
      </c>
      <c r="B4" s="93"/>
      <c r="C4" s="102" t="str">
        <f>'4.5 Emp. con pagina WEB'!C4:F4</f>
        <v>Creando crecimiento y empleo</v>
      </c>
      <c r="D4" s="102"/>
      <c r="E4" s="102"/>
      <c r="F4" s="102"/>
      <c r="G4" s="93" t="s">
        <v>5</v>
      </c>
      <c r="H4" s="93"/>
      <c r="I4" s="99" t="str">
        <f>'4.5 Emp. con pagina WEB'!I4:M4</f>
        <v>Comercio electrónico (E-commerce)</v>
      </c>
      <c r="J4" s="99"/>
      <c r="K4" s="99"/>
      <c r="L4" s="99"/>
      <c r="M4" s="100"/>
    </row>
    <row r="5" spans="1:13" ht="32.25" customHeight="1">
      <c r="A5" s="47" t="s">
        <v>4</v>
      </c>
      <c r="B5" s="46"/>
      <c r="C5" s="55" t="s">
        <v>323</v>
      </c>
      <c r="D5" s="55"/>
      <c r="E5" s="55"/>
      <c r="F5" s="55"/>
      <c r="G5" s="55"/>
      <c r="H5" s="55"/>
      <c r="I5" s="55"/>
      <c r="J5" s="55"/>
      <c r="K5" s="55"/>
      <c r="L5" s="55"/>
      <c r="M5" s="56"/>
    </row>
    <row r="6" spans="1:13">
      <c r="A6" s="47" t="s">
        <v>1</v>
      </c>
      <c r="B6" s="46"/>
      <c r="C6" s="55" t="s">
        <v>324</v>
      </c>
      <c r="D6" s="55"/>
      <c r="E6" s="55"/>
      <c r="F6" s="55"/>
      <c r="G6" s="55"/>
      <c r="H6" s="55"/>
      <c r="I6" s="55"/>
      <c r="J6" s="55"/>
      <c r="K6" s="55"/>
      <c r="L6" s="55"/>
      <c r="M6" s="56"/>
    </row>
    <row r="7" spans="1:13">
      <c r="A7" s="47"/>
      <c r="B7" s="46"/>
      <c r="C7" s="55"/>
      <c r="D7" s="55"/>
      <c r="E7" s="55"/>
      <c r="F7" s="55"/>
      <c r="G7" s="55"/>
      <c r="H7" s="55"/>
      <c r="I7" s="55"/>
      <c r="J7" s="55"/>
      <c r="K7" s="55"/>
      <c r="L7" s="55"/>
      <c r="M7" s="56"/>
    </row>
    <row r="8" spans="1:13">
      <c r="A8" s="47"/>
      <c r="B8" s="46"/>
      <c r="C8" s="55"/>
      <c r="D8" s="55"/>
      <c r="E8" s="55"/>
      <c r="F8" s="55"/>
      <c r="G8" s="55"/>
      <c r="H8" s="55"/>
      <c r="I8" s="55"/>
      <c r="J8" s="55"/>
      <c r="K8" s="55"/>
      <c r="L8" s="55"/>
      <c r="M8" s="56"/>
    </row>
    <row r="9" spans="1:13" ht="28.5" customHeight="1">
      <c r="A9" s="53" t="s">
        <v>6</v>
      </c>
      <c r="B9" s="54"/>
      <c r="C9" s="48" t="s">
        <v>48</v>
      </c>
      <c r="D9" s="48"/>
      <c r="E9" s="48"/>
      <c r="F9" s="48"/>
      <c r="G9" s="54" t="s">
        <v>7</v>
      </c>
      <c r="H9" s="54"/>
      <c r="I9" s="55" t="s">
        <v>46</v>
      </c>
      <c r="J9" s="55"/>
      <c r="K9" s="55"/>
      <c r="L9" s="55"/>
      <c r="M9" s="56"/>
    </row>
    <row r="10" spans="1:13">
      <c r="A10" s="47" t="s">
        <v>29</v>
      </c>
      <c r="B10" s="46"/>
      <c r="C10" s="48" t="s">
        <v>258</v>
      </c>
      <c r="D10" s="48"/>
      <c r="E10" s="48"/>
      <c r="F10" s="48"/>
      <c r="G10" s="48"/>
      <c r="H10" s="48"/>
      <c r="I10" s="48"/>
      <c r="J10" s="48"/>
      <c r="K10" s="48"/>
      <c r="L10" s="48"/>
      <c r="M10" s="49"/>
    </row>
    <row r="11" spans="1:13" ht="47.25" customHeight="1">
      <c r="A11" s="47" t="s">
        <v>34</v>
      </c>
      <c r="B11" s="46"/>
      <c r="C11" s="143" t="s">
        <v>273</v>
      </c>
      <c r="D11" s="143"/>
      <c r="E11" s="143"/>
      <c r="F11" s="143"/>
      <c r="G11" s="143"/>
      <c r="H11" s="143"/>
      <c r="I11" s="143"/>
      <c r="J11" s="143"/>
      <c r="K11" s="143"/>
      <c r="L11" s="143"/>
      <c r="M11" s="144"/>
    </row>
    <row r="12" spans="1:13" ht="28.5" customHeight="1">
      <c r="A12" s="47" t="s">
        <v>30</v>
      </c>
      <c r="B12" s="46"/>
      <c r="C12" s="48" t="s">
        <v>149</v>
      </c>
      <c r="D12" s="48"/>
      <c r="E12" s="48"/>
      <c r="F12" s="48"/>
      <c r="G12" s="48"/>
      <c r="H12" s="48"/>
      <c r="I12" s="48"/>
      <c r="J12" s="48"/>
      <c r="K12" s="48"/>
      <c r="L12" s="48"/>
      <c r="M12" s="49"/>
    </row>
    <row r="13" spans="1:13" ht="28.5" customHeight="1">
      <c r="A13" s="47" t="s">
        <v>33</v>
      </c>
      <c r="B13" s="46"/>
      <c r="C13" s="48" t="s">
        <v>149</v>
      </c>
      <c r="D13" s="48"/>
      <c r="E13" s="48"/>
      <c r="F13" s="48"/>
      <c r="G13" s="48"/>
      <c r="H13" s="48"/>
      <c r="I13" s="48"/>
      <c r="J13" s="48"/>
      <c r="K13" s="48"/>
      <c r="L13" s="48"/>
      <c r="M13" s="49"/>
    </row>
    <row r="14" spans="1:13">
      <c r="A14" s="47" t="s">
        <v>8</v>
      </c>
      <c r="B14" s="46"/>
      <c r="C14" s="48" t="s">
        <v>50</v>
      </c>
      <c r="D14" s="48"/>
      <c r="E14" s="48"/>
      <c r="F14" s="48"/>
      <c r="G14" s="46" t="s">
        <v>9</v>
      </c>
      <c r="H14" s="46"/>
      <c r="I14" s="48">
        <v>2016</v>
      </c>
      <c r="J14" s="48"/>
      <c r="K14" s="48"/>
      <c r="L14" s="48"/>
      <c r="M14" s="49"/>
    </row>
    <row r="15" spans="1:13" ht="21.75" customHeight="1">
      <c r="A15" s="47" t="s">
        <v>10</v>
      </c>
      <c r="B15" s="46"/>
      <c r="C15" s="50" t="s">
        <v>274</v>
      </c>
      <c r="D15" s="50"/>
      <c r="E15" s="50"/>
      <c r="F15" s="50"/>
      <c r="G15" s="50"/>
      <c r="H15" s="50"/>
      <c r="I15" s="50"/>
      <c r="J15" s="50"/>
      <c r="K15" s="50"/>
      <c r="L15" s="50"/>
      <c r="M15" s="101"/>
    </row>
    <row r="16" spans="1:13" ht="21" customHeight="1">
      <c r="A16" s="47"/>
      <c r="B16" s="46"/>
      <c r="C16" s="50"/>
      <c r="D16" s="50"/>
      <c r="E16" s="50"/>
      <c r="F16" s="50"/>
      <c r="G16" s="50"/>
      <c r="H16" s="50"/>
      <c r="I16" s="50"/>
      <c r="J16" s="50"/>
      <c r="K16" s="50"/>
      <c r="L16" s="50"/>
      <c r="M16" s="101"/>
    </row>
  </sheetData>
  <mergeCells count="28">
    <mergeCell ref="A15:B16"/>
    <mergeCell ref="C15:M16"/>
    <mergeCell ref="A13:B13"/>
    <mergeCell ref="C13:M13"/>
    <mergeCell ref="A14:B14"/>
    <mergeCell ref="C14:F14"/>
    <mergeCell ref="G14:H14"/>
    <mergeCell ref="I14:M14"/>
    <mergeCell ref="A10:B10"/>
    <mergeCell ref="C10:M10"/>
    <mergeCell ref="A11:B11"/>
    <mergeCell ref="C11:M11"/>
    <mergeCell ref="A12:B12"/>
    <mergeCell ref="C12:M12"/>
    <mergeCell ref="A5:B5"/>
    <mergeCell ref="C5:M5"/>
    <mergeCell ref="A6:B8"/>
    <mergeCell ref="C6:M8"/>
    <mergeCell ref="A9:B9"/>
    <mergeCell ref="C9:F9"/>
    <mergeCell ref="G9:H9"/>
    <mergeCell ref="I9:M9"/>
    <mergeCell ref="A1:K3"/>
    <mergeCell ref="L1:M3"/>
    <mergeCell ref="A4:B4"/>
    <mergeCell ref="C4:F4"/>
    <mergeCell ref="G4:H4"/>
    <mergeCell ref="I4:M4"/>
  </mergeCells>
  <dataValidations count="1">
    <dataValidation type="list" allowBlank="1" showInputMessage="1" showErrorMessage="1" sqref="C14:F14" xr:uid="{4235230C-95A3-4E2C-BF4A-192824543388}">
      <formula1>Periodo</formula1>
    </dataValidation>
  </dataValidations>
  <hyperlinks>
    <hyperlink ref="C11" r:id="rId1" xr:uid="{6B39E443-0B5F-4F29-A306-36DC37D8DE35}"/>
  </hyperlinks>
  <pageMargins left="0.7" right="0.7" top="0.75" bottom="0.75" header="0.3" footer="0.3"/>
  <pageSetup orientation="portrait" verticalDpi="300" r:id="rId2"/>
  <drawing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524F9-A12B-4267-844C-75C397BCA2F8}">
  <sheetPr>
    <tabColor rgb="FF92D050"/>
  </sheetPr>
  <dimension ref="A1:M16"/>
  <sheetViews>
    <sheetView workbookViewId="0">
      <selection activeCell="S12" sqref="S12"/>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325</v>
      </c>
      <c r="M1" s="75"/>
    </row>
    <row r="2" spans="1:13">
      <c r="A2" s="68"/>
      <c r="B2" s="69"/>
      <c r="C2" s="69"/>
      <c r="D2" s="69"/>
      <c r="E2" s="69"/>
      <c r="F2" s="69"/>
      <c r="G2" s="69"/>
      <c r="H2" s="69"/>
      <c r="I2" s="69"/>
      <c r="J2" s="69"/>
      <c r="K2" s="70"/>
      <c r="L2" s="76"/>
      <c r="M2" s="77"/>
    </row>
    <row r="3" spans="1:13" ht="15" thickBot="1">
      <c r="A3" s="68"/>
      <c r="B3" s="69"/>
      <c r="C3" s="69"/>
      <c r="D3" s="69"/>
      <c r="E3" s="69"/>
      <c r="F3" s="69"/>
      <c r="G3" s="69"/>
      <c r="H3" s="69"/>
      <c r="I3" s="69"/>
      <c r="J3" s="69"/>
      <c r="K3" s="70"/>
      <c r="L3" s="76"/>
      <c r="M3" s="77"/>
    </row>
    <row r="4" spans="1:13" ht="29.25" customHeight="1">
      <c r="A4" s="92" t="s">
        <v>3</v>
      </c>
      <c r="B4" s="93"/>
      <c r="C4" s="102" t="str">
        <f>'4.5 ventas EC'!C4:F4</f>
        <v>Creando crecimiento y empleo</v>
      </c>
      <c r="D4" s="102"/>
      <c r="E4" s="102"/>
      <c r="F4" s="102"/>
      <c r="G4" s="93" t="s">
        <v>5</v>
      </c>
      <c r="H4" s="93"/>
      <c r="I4" s="99" t="str">
        <f>'4.5 ventas EC'!I4:M4</f>
        <v>Comercio electrónico (E-commerce)</v>
      </c>
      <c r="J4" s="99"/>
      <c r="K4" s="99"/>
      <c r="L4" s="99"/>
      <c r="M4" s="100"/>
    </row>
    <row r="5" spans="1:13" ht="23.25" customHeight="1">
      <c r="A5" s="47" t="s">
        <v>4</v>
      </c>
      <c r="B5" s="46"/>
      <c r="C5" s="55" t="s">
        <v>326</v>
      </c>
      <c r="D5" s="55"/>
      <c r="E5" s="55"/>
      <c r="F5" s="55"/>
      <c r="G5" s="55"/>
      <c r="H5" s="55"/>
      <c r="I5" s="55"/>
      <c r="J5" s="55"/>
      <c r="K5" s="55"/>
      <c r="L5" s="55"/>
      <c r="M5" s="56"/>
    </row>
    <row r="6" spans="1:13">
      <c r="A6" s="47" t="s">
        <v>1</v>
      </c>
      <c r="B6" s="46"/>
      <c r="C6" s="55" t="s">
        <v>327</v>
      </c>
      <c r="D6" s="55"/>
      <c r="E6" s="55"/>
      <c r="F6" s="55"/>
      <c r="G6" s="55"/>
      <c r="H6" s="55"/>
      <c r="I6" s="55"/>
      <c r="J6" s="55"/>
      <c r="K6" s="55"/>
      <c r="L6" s="55"/>
      <c r="M6" s="56"/>
    </row>
    <row r="7" spans="1:13">
      <c r="A7" s="47"/>
      <c r="B7" s="46"/>
      <c r="C7" s="55"/>
      <c r="D7" s="55"/>
      <c r="E7" s="55"/>
      <c r="F7" s="55"/>
      <c r="G7" s="55"/>
      <c r="H7" s="55"/>
      <c r="I7" s="55"/>
      <c r="J7" s="55"/>
      <c r="K7" s="55"/>
      <c r="L7" s="55"/>
      <c r="M7" s="56"/>
    </row>
    <row r="8" spans="1:13">
      <c r="A8" s="47"/>
      <c r="B8" s="46"/>
      <c r="C8" s="55"/>
      <c r="D8" s="55"/>
      <c r="E8" s="55"/>
      <c r="F8" s="55"/>
      <c r="G8" s="55"/>
      <c r="H8" s="55"/>
      <c r="I8" s="55"/>
      <c r="J8" s="55"/>
      <c r="K8" s="55"/>
      <c r="L8" s="55"/>
      <c r="M8" s="56"/>
    </row>
    <row r="9" spans="1:13" ht="28.5" customHeight="1">
      <c r="A9" s="53" t="s">
        <v>6</v>
      </c>
      <c r="B9" s="54"/>
      <c r="C9" s="48" t="s">
        <v>48</v>
      </c>
      <c r="D9" s="48"/>
      <c r="E9" s="48"/>
      <c r="F9" s="48"/>
      <c r="G9" s="54" t="s">
        <v>7</v>
      </c>
      <c r="H9" s="54"/>
      <c r="I9" s="55" t="s">
        <v>46</v>
      </c>
      <c r="J9" s="55"/>
      <c r="K9" s="55"/>
      <c r="L9" s="55"/>
      <c r="M9" s="56"/>
    </row>
    <row r="10" spans="1:13">
      <c r="A10" s="47" t="s">
        <v>29</v>
      </c>
      <c r="B10" s="46"/>
      <c r="C10" s="48" t="s">
        <v>328</v>
      </c>
      <c r="D10" s="48"/>
      <c r="E10" s="48"/>
      <c r="F10" s="48"/>
      <c r="G10" s="48"/>
      <c r="H10" s="48"/>
      <c r="I10" s="48"/>
      <c r="J10" s="48"/>
      <c r="K10" s="48"/>
      <c r="L10" s="48"/>
      <c r="M10" s="49"/>
    </row>
    <row r="11" spans="1:13" ht="28.5" customHeight="1">
      <c r="A11" s="47" t="s">
        <v>34</v>
      </c>
      <c r="B11" s="46"/>
      <c r="C11" s="133" t="s">
        <v>273</v>
      </c>
      <c r="D11" s="133"/>
      <c r="E11" s="133"/>
      <c r="F11" s="133"/>
      <c r="G11" s="133"/>
      <c r="H11" s="133"/>
      <c r="I11" s="133"/>
      <c r="J11" s="133"/>
      <c r="K11" s="133"/>
      <c r="L11" s="133"/>
      <c r="M11" s="134"/>
    </row>
    <row r="12" spans="1:13" ht="28.5" customHeight="1">
      <c r="A12" s="47" t="s">
        <v>30</v>
      </c>
      <c r="B12" s="46"/>
      <c r="C12" s="48" t="s">
        <v>84</v>
      </c>
      <c r="D12" s="48"/>
      <c r="E12" s="48"/>
      <c r="F12" s="48"/>
      <c r="G12" s="48"/>
      <c r="H12" s="48"/>
      <c r="I12" s="48"/>
      <c r="J12" s="48"/>
      <c r="K12" s="48"/>
      <c r="L12" s="48"/>
      <c r="M12" s="49"/>
    </row>
    <row r="13" spans="1:13" ht="28.5" customHeight="1">
      <c r="A13" s="47" t="s">
        <v>33</v>
      </c>
      <c r="B13" s="46"/>
      <c r="C13" s="48" t="s">
        <v>84</v>
      </c>
      <c r="D13" s="48"/>
      <c r="E13" s="48"/>
      <c r="F13" s="48"/>
      <c r="G13" s="48"/>
      <c r="H13" s="48"/>
      <c r="I13" s="48"/>
      <c r="J13" s="48"/>
      <c r="K13" s="48"/>
      <c r="L13" s="48"/>
      <c r="M13" s="49"/>
    </row>
    <row r="14" spans="1:13">
      <c r="A14" s="47" t="s">
        <v>8</v>
      </c>
      <c r="B14" s="46"/>
      <c r="C14" s="48" t="s">
        <v>50</v>
      </c>
      <c r="D14" s="48"/>
      <c r="E14" s="48"/>
      <c r="F14" s="48"/>
      <c r="G14" s="46" t="s">
        <v>9</v>
      </c>
      <c r="H14" s="46"/>
      <c r="I14" s="48">
        <v>2016</v>
      </c>
      <c r="J14" s="48"/>
      <c r="K14" s="48"/>
      <c r="L14" s="48"/>
      <c r="M14" s="49"/>
    </row>
    <row r="15" spans="1:13" ht="21.75" customHeight="1">
      <c r="A15" s="47" t="s">
        <v>10</v>
      </c>
      <c r="B15" s="46"/>
      <c r="C15" s="50" t="s">
        <v>274</v>
      </c>
      <c r="D15" s="50"/>
      <c r="E15" s="50"/>
      <c r="F15" s="50"/>
      <c r="G15" s="50"/>
      <c r="H15" s="50"/>
      <c r="I15" s="50"/>
      <c r="J15" s="50"/>
      <c r="K15" s="50"/>
      <c r="L15" s="50"/>
      <c r="M15" s="101"/>
    </row>
    <row r="16" spans="1:13" ht="23.25" customHeight="1">
      <c r="A16" s="47"/>
      <c r="B16" s="46"/>
      <c r="C16" s="50"/>
      <c r="D16" s="50"/>
      <c r="E16" s="50"/>
      <c r="F16" s="50"/>
      <c r="G16" s="50"/>
      <c r="H16" s="50"/>
      <c r="I16" s="50"/>
      <c r="J16" s="50"/>
      <c r="K16" s="50"/>
      <c r="L16" s="50"/>
      <c r="M16" s="101"/>
    </row>
  </sheetData>
  <mergeCells count="28">
    <mergeCell ref="A15:B16"/>
    <mergeCell ref="C15:M16"/>
    <mergeCell ref="A13:B13"/>
    <mergeCell ref="C13:M13"/>
    <mergeCell ref="A14:B14"/>
    <mergeCell ref="C14:F14"/>
    <mergeCell ref="G14:H14"/>
    <mergeCell ref="I14:M14"/>
    <mergeCell ref="A10:B10"/>
    <mergeCell ref="C10:M10"/>
    <mergeCell ref="A11:B11"/>
    <mergeCell ref="C11:M11"/>
    <mergeCell ref="A12:B12"/>
    <mergeCell ref="C12:M12"/>
    <mergeCell ref="A5:B5"/>
    <mergeCell ref="C5:M5"/>
    <mergeCell ref="A6:B8"/>
    <mergeCell ref="C6:M8"/>
    <mergeCell ref="A9:B9"/>
    <mergeCell ref="C9:F9"/>
    <mergeCell ref="G9:H9"/>
    <mergeCell ref="I9:M9"/>
    <mergeCell ref="A1:K3"/>
    <mergeCell ref="L1:M3"/>
    <mergeCell ref="A4:B4"/>
    <mergeCell ref="C4:F4"/>
    <mergeCell ref="G4:H4"/>
    <mergeCell ref="I4:M4"/>
  </mergeCells>
  <dataValidations count="1">
    <dataValidation type="list" allowBlank="1" showInputMessage="1" showErrorMessage="1" sqref="C14:F14" xr:uid="{BEDFEAC1-C1F9-47D6-93B9-A9ADDF042761}">
      <formula1>Periodo</formula1>
    </dataValidation>
  </dataValidations>
  <hyperlinks>
    <hyperlink ref="C11" r:id="rId1" xr:uid="{DA9BCA6B-0188-4B87-89F0-29757865DCC0}"/>
  </hyperlinks>
  <pageMargins left="0.7" right="0.7" top="0.75" bottom="0.75" header="0.3" footer="0.3"/>
  <pageSetup orientation="portrait" verticalDpi="300" r:id="rId2"/>
  <drawing r:id="rId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F2849-3EA1-406E-BD5E-BE26799C3374}">
  <sheetPr>
    <tabColor rgb="FF92D050"/>
  </sheetPr>
  <dimension ref="A1:M16"/>
  <sheetViews>
    <sheetView workbookViewId="0">
      <selection activeCell="S12" sqref="S12"/>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329</v>
      </c>
      <c r="M1" s="75"/>
    </row>
    <row r="2" spans="1:13">
      <c r="A2" s="68"/>
      <c r="B2" s="69"/>
      <c r="C2" s="69"/>
      <c r="D2" s="69"/>
      <c r="E2" s="69"/>
      <c r="F2" s="69"/>
      <c r="G2" s="69"/>
      <c r="H2" s="69"/>
      <c r="I2" s="69"/>
      <c r="J2" s="69"/>
      <c r="K2" s="70"/>
      <c r="L2" s="76"/>
      <c r="M2" s="77"/>
    </row>
    <row r="3" spans="1:13" ht="15" thickBot="1">
      <c r="A3" s="68"/>
      <c r="B3" s="69"/>
      <c r="C3" s="69"/>
      <c r="D3" s="69"/>
      <c r="E3" s="69"/>
      <c r="F3" s="69"/>
      <c r="G3" s="69"/>
      <c r="H3" s="69"/>
      <c r="I3" s="69"/>
      <c r="J3" s="69"/>
      <c r="K3" s="70"/>
      <c r="L3" s="76"/>
      <c r="M3" s="77"/>
    </row>
    <row r="4" spans="1:13" ht="29.25" customHeight="1">
      <c r="A4" s="92" t="s">
        <v>3</v>
      </c>
      <c r="B4" s="93"/>
      <c r="C4" s="102" t="str">
        <f>'4.5 Emp. ventas por Internet'!C4:F4</f>
        <v>Creando crecimiento y empleo</v>
      </c>
      <c r="D4" s="102"/>
      <c r="E4" s="102"/>
      <c r="F4" s="102"/>
      <c r="G4" s="93" t="s">
        <v>5</v>
      </c>
      <c r="H4" s="93"/>
      <c r="I4" s="99" t="str">
        <f>'4.5 Emp. ventas por Internet'!I4:M4</f>
        <v>Comercio electrónico (E-commerce)</v>
      </c>
      <c r="J4" s="99"/>
      <c r="K4" s="99"/>
      <c r="L4" s="99"/>
      <c r="M4" s="100"/>
    </row>
    <row r="5" spans="1:13" ht="21.75" customHeight="1">
      <c r="A5" s="47" t="s">
        <v>4</v>
      </c>
      <c r="B5" s="46"/>
      <c r="C5" s="55" t="s">
        <v>330</v>
      </c>
      <c r="D5" s="55"/>
      <c r="E5" s="55"/>
      <c r="F5" s="55"/>
      <c r="G5" s="55"/>
      <c r="H5" s="55"/>
      <c r="I5" s="55"/>
      <c r="J5" s="55"/>
      <c r="K5" s="55"/>
      <c r="L5" s="55"/>
      <c r="M5" s="56"/>
    </row>
    <row r="6" spans="1:13">
      <c r="A6" s="47" t="s">
        <v>1</v>
      </c>
      <c r="B6" s="46"/>
      <c r="C6" s="55" t="s">
        <v>331</v>
      </c>
      <c r="D6" s="55"/>
      <c r="E6" s="55"/>
      <c r="F6" s="55"/>
      <c r="G6" s="55"/>
      <c r="H6" s="55"/>
      <c r="I6" s="55"/>
      <c r="J6" s="55"/>
      <c r="K6" s="55"/>
      <c r="L6" s="55"/>
      <c r="M6" s="56"/>
    </row>
    <row r="7" spans="1:13">
      <c r="A7" s="47"/>
      <c r="B7" s="46"/>
      <c r="C7" s="55"/>
      <c r="D7" s="55"/>
      <c r="E7" s="55"/>
      <c r="F7" s="55"/>
      <c r="G7" s="55"/>
      <c r="H7" s="55"/>
      <c r="I7" s="55"/>
      <c r="J7" s="55"/>
      <c r="K7" s="55"/>
      <c r="L7" s="55"/>
      <c r="M7" s="56"/>
    </row>
    <row r="8" spans="1:13">
      <c r="A8" s="47"/>
      <c r="B8" s="46"/>
      <c r="C8" s="55"/>
      <c r="D8" s="55"/>
      <c r="E8" s="55"/>
      <c r="F8" s="55"/>
      <c r="G8" s="55"/>
      <c r="H8" s="55"/>
      <c r="I8" s="55"/>
      <c r="J8" s="55"/>
      <c r="K8" s="55"/>
      <c r="L8" s="55"/>
      <c r="M8" s="56"/>
    </row>
    <row r="9" spans="1:13" ht="28.5" customHeight="1">
      <c r="A9" s="53" t="s">
        <v>6</v>
      </c>
      <c r="B9" s="54"/>
      <c r="C9" s="48" t="s">
        <v>263</v>
      </c>
      <c r="D9" s="48"/>
      <c r="E9" s="48"/>
      <c r="F9" s="48"/>
      <c r="G9" s="54" t="s">
        <v>7</v>
      </c>
      <c r="H9" s="54"/>
      <c r="I9" s="55" t="s">
        <v>46</v>
      </c>
      <c r="J9" s="55"/>
      <c r="K9" s="55"/>
      <c r="L9" s="55"/>
      <c r="M9" s="56"/>
    </row>
    <row r="10" spans="1:13">
      <c r="A10" s="47" t="s">
        <v>29</v>
      </c>
      <c r="B10" s="46"/>
      <c r="C10" s="48" t="s">
        <v>332</v>
      </c>
      <c r="D10" s="48"/>
      <c r="E10" s="48"/>
      <c r="F10" s="48"/>
      <c r="G10" s="48"/>
      <c r="H10" s="48"/>
      <c r="I10" s="48"/>
      <c r="J10" s="48"/>
      <c r="K10" s="48"/>
      <c r="L10" s="48"/>
      <c r="M10" s="49"/>
    </row>
    <row r="11" spans="1:13" ht="48" customHeight="1">
      <c r="A11" s="47" t="s">
        <v>34</v>
      </c>
      <c r="B11" s="46"/>
      <c r="C11" s="143" t="s">
        <v>273</v>
      </c>
      <c r="D11" s="143"/>
      <c r="E11" s="143"/>
      <c r="F11" s="143"/>
      <c r="G11" s="143"/>
      <c r="H11" s="143"/>
      <c r="I11" s="143"/>
      <c r="J11" s="143"/>
      <c r="K11" s="143"/>
      <c r="L11" s="143"/>
      <c r="M11" s="144"/>
    </row>
    <row r="12" spans="1:13" ht="28.5" customHeight="1">
      <c r="A12" s="47" t="s">
        <v>30</v>
      </c>
      <c r="B12" s="46"/>
      <c r="C12" s="48" t="s">
        <v>84</v>
      </c>
      <c r="D12" s="48"/>
      <c r="E12" s="48"/>
      <c r="F12" s="48"/>
      <c r="G12" s="48"/>
      <c r="H12" s="48"/>
      <c r="I12" s="48"/>
      <c r="J12" s="48"/>
      <c r="K12" s="48"/>
      <c r="L12" s="48"/>
      <c r="M12" s="49"/>
    </row>
    <row r="13" spans="1:13" ht="28.5" customHeight="1">
      <c r="A13" s="47" t="s">
        <v>33</v>
      </c>
      <c r="B13" s="46"/>
      <c r="C13" s="48" t="s">
        <v>84</v>
      </c>
      <c r="D13" s="48"/>
      <c r="E13" s="48"/>
      <c r="F13" s="48"/>
      <c r="G13" s="48"/>
      <c r="H13" s="48"/>
      <c r="I13" s="48"/>
      <c r="J13" s="48"/>
      <c r="K13" s="48"/>
      <c r="L13" s="48"/>
      <c r="M13" s="49"/>
    </row>
    <row r="14" spans="1:13">
      <c r="A14" s="47" t="s">
        <v>8</v>
      </c>
      <c r="B14" s="46"/>
      <c r="C14" s="48" t="s">
        <v>50</v>
      </c>
      <c r="D14" s="48"/>
      <c r="E14" s="48"/>
      <c r="F14" s="48"/>
      <c r="G14" s="46" t="s">
        <v>9</v>
      </c>
      <c r="H14" s="46"/>
      <c r="I14" s="48">
        <v>2016</v>
      </c>
      <c r="J14" s="48"/>
      <c r="K14" s="48"/>
      <c r="L14" s="48"/>
      <c r="M14" s="49"/>
    </row>
    <row r="15" spans="1:13" ht="19.5" customHeight="1">
      <c r="A15" s="47" t="s">
        <v>10</v>
      </c>
      <c r="B15" s="46"/>
      <c r="C15" s="50" t="s">
        <v>274</v>
      </c>
      <c r="D15" s="50"/>
      <c r="E15" s="50"/>
      <c r="F15" s="50"/>
      <c r="G15" s="50"/>
      <c r="H15" s="50"/>
      <c r="I15" s="50"/>
      <c r="J15" s="50"/>
      <c r="K15" s="50"/>
      <c r="L15" s="50"/>
      <c r="M15" s="101"/>
    </row>
    <row r="16" spans="1:13" ht="21" customHeight="1">
      <c r="A16" s="47"/>
      <c r="B16" s="46"/>
      <c r="C16" s="50"/>
      <c r="D16" s="50"/>
      <c r="E16" s="50"/>
      <c r="F16" s="50"/>
      <c r="G16" s="50"/>
      <c r="H16" s="50"/>
      <c r="I16" s="50"/>
      <c r="J16" s="50"/>
      <c r="K16" s="50"/>
      <c r="L16" s="50"/>
      <c r="M16" s="101"/>
    </row>
  </sheetData>
  <mergeCells count="28">
    <mergeCell ref="A15:B16"/>
    <mergeCell ref="C15:M16"/>
    <mergeCell ref="A13:B13"/>
    <mergeCell ref="C13:M13"/>
    <mergeCell ref="A14:B14"/>
    <mergeCell ref="C14:F14"/>
    <mergeCell ref="G14:H14"/>
    <mergeCell ref="I14:M14"/>
    <mergeCell ref="A10:B10"/>
    <mergeCell ref="C10:M10"/>
    <mergeCell ref="A11:B11"/>
    <mergeCell ref="C11:M11"/>
    <mergeCell ref="A12:B12"/>
    <mergeCell ref="C12:M12"/>
    <mergeCell ref="A5:B5"/>
    <mergeCell ref="C5:M5"/>
    <mergeCell ref="A6:B8"/>
    <mergeCell ref="C6:M8"/>
    <mergeCell ref="A9:B9"/>
    <mergeCell ref="C9:F9"/>
    <mergeCell ref="G9:H9"/>
    <mergeCell ref="I9:M9"/>
    <mergeCell ref="A1:K3"/>
    <mergeCell ref="L1:M3"/>
    <mergeCell ref="A4:B4"/>
    <mergeCell ref="C4:F4"/>
    <mergeCell ref="G4:H4"/>
    <mergeCell ref="I4:M4"/>
  </mergeCells>
  <dataValidations count="1">
    <dataValidation type="list" allowBlank="1" showInputMessage="1" showErrorMessage="1" sqref="C14:F14" xr:uid="{FDDF7671-6B8D-452D-B124-5A182DD02243}">
      <formula1>Periodo</formula1>
    </dataValidation>
  </dataValidations>
  <hyperlinks>
    <hyperlink ref="C11" r:id="rId1" xr:uid="{71C416A3-308D-415A-BC1C-CC1E2E32472B}"/>
  </hyperlinks>
  <pageMargins left="0.7" right="0.7" top="0.75" bottom="0.75" header="0.3" footer="0.3"/>
  <pageSetup orientation="portrait" verticalDpi="300" r:id="rId2"/>
  <drawing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F902E-522F-44B1-BBE7-12F417D2984C}">
  <sheetPr>
    <tabColor rgb="FF92D050"/>
  </sheetPr>
  <dimension ref="A1:M16"/>
  <sheetViews>
    <sheetView workbookViewId="0">
      <selection activeCell="C4" sqref="C4:F4"/>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333</v>
      </c>
      <c r="M1" s="75"/>
    </row>
    <row r="2" spans="1:13">
      <c r="A2" s="68"/>
      <c r="B2" s="69"/>
      <c r="C2" s="69"/>
      <c r="D2" s="69"/>
      <c r="E2" s="69"/>
      <c r="F2" s="69"/>
      <c r="G2" s="69"/>
      <c r="H2" s="69"/>
      <c r="I2" s="69"/>
      <c r="J2" s="69"/>
      <c r="K2" s="70"/>
      <c r="L2" s="76"/>
      <c r="M2" s="77"/>
    </row>
    <row r="3" spans="1:13" ht="15" thickBot="1">
      <c r="A3" s="68"/>
      <c r="B3" s="69"/>
      <c r="C3" s="69"/>
      <c r="D3" s="69"/>
      <c r="E3" s="69"/>
      <c r="F3" s="69"/>
      <c r="G3" s="69"/>
      <c r="H3" s="69"/>
      <c r="I3" s="69"/>
      <c r="J3" s="69"/>
      <c r="K3" s="70"/>
      <c r="L3" s="76"/>
      <c r="M3" s="77"/>
    </row>
    <row r="4" spans="1:13" ht="29.25" customHeight="1">
      <c r="A4" s="92" t="s">
        <v>3</v>
      </c>
      <c r="B4" s="93"/>
      <c r="C4" s="102" t="s">
        <v>372</v>
      </c>
      <c r="D4" s="102"/>
      <c r="E4" s="102"/>
      <c r="F4" s="102"/>
      <c r="G4" s="93" t="s">
        <v>5</v>
      </c>
      <c r="H4" s="93"/>
      <c r="I4" s="99" t="s">
        <v>374</v>
      </c>
      <c r="J4" s="99"/>
      <c r="K4" s="99"/>
      <c r="L4" s="99"/>
      <c r="M4" s="100"/>
    </row>
    <row r="5" spans="1:13">
      <c r="A5" s="47" t="s">
        <v>4</v>
      </c>
      <c r="B5" s="46"/>
      <c r="C5" s="48" t="s">
        <v>334</v>
      </c>
      <c r="D5" s="48"/>
      <c r="E5" s="48"/>
      <c r="F5" s="48"/>
      <c r="G5" s="48"/>
      <c r="H5" s="48"/>
      <c r="I5" s="48"/>
      <c r="J5" s="48"/>
      <c r="K5" s="48"/>
      <c r="L5" s="48"/>
      <c r="M5" s="49"/>
    </row>
    <row r="6" spans="1:13">
      <c r="A6" s="47" t="s">
        <v>1</v>
      </c>
      <c r="B6" s="46"/>
      <c r="C6" s="55" t="s">
        <v>335</v>
      </c>
      <c r="D6" s="55"/>
      <c r="E6" s="55"/>
      <c r="F6" s="55"/>
      <c r="G6" s="55"/>
      <c r="H6" s="55"/>
      <c r="I6" s="55"/>
      <c r="J6" s="55"/>
      <c r="K6" s="55"/>
      <c r="L6" s="55"/>
      <c r="M6" s="56"/>
    </row>
    <row r="7" spans="1:13">
      <c r="A7" s="47"/>
      <c r="B7" s="46"/>
      <c r="C7" s="55"/>
      <c r="D7" s="55"/>
      <c r="E7" s="55"/>
      <c r="F7" s="55"/>
      <c r="G7" s="55"/>
      <c r="H7" s="55"/>
      <c r="I7" s="55"/>
      <c r="J7" s="55"/>
      <c r="K7" s="55"/>
      <c r="L7" s="55"/>
      <c r="M7" s="56"/>
    </row>
    <row r="8" spans="1:13">
      <c r="A8" s="47"/>
      <c r="B8" s="46"/>
      <c r="C8" s="55"/>
      <c r="D8" s="55"/>
      <c r="E8" s="55"/>
      <c r="F8" s="55"/>
      <c r="G8" s="55"/>
      <c r="H8" s="55"/>
      <c r="I8" s="55"/>
      <c r="J8" s="55"/>
      <c r="K8" s="55"/>
      <c r="L8" s="55"/>
      <c r="M8" s="56"/>
    </row>
    <row r="9" spans="1:13" ht="28.5" customHeight="1">
      <c r="A9" s="53" t="s">
        <v>6</v>
      </c>
      <c r="B9" s="54"/>
      <c r="C9" s="48" t="s">
        <v>336</v>
      </c>
      <c r="D9" s="48"/>
      <c r="E9" s="48"/>
      <c r="F9" s="48"/>
      <c r="G9" s="54" t="s">
        <v>7</v>
      </c>
      <c r="H9" s="54"/>
      <c r="I9" s="55" t="s">
        <v>46</v>
      </c>
      <c r="J9" s="55"/>
      <c r="K9" s="55"/>
      <c r="L9" s="55"/>
      <c r="M9" s="56"/>
    </row>
    <row r="10" spans="1:13">
      <c r="A10" s="47" t="s">
        <v>29</v>
      </c>
      <c r="B10" s="46"/>
      <c r="C10" s="48" t="s">
        <v>193</v>
      </c>
      <c r="D10" s="48"/>
      <c r="E10" s="48"/>
      <c r="F10" s="48"/>
      <c r="G10" s="48"/>
      <c r="H10" s="48"/>
      <c r="I10" s="48"/>
      <c r="J10" s="48"/>
      <c r="K10" s="48"/>
      <c r="L10" s="48"/>
      <c r="M10" s="49"/>
    </row>
    <row r="11" spans="1:13" ht="33" customHeight="1">
      <c r="A11" s="47" t="s">
        <v>34</v>
      </c>
      <c r="B11" s="46"/>
      <c r="C11" s="143" t="s">
        <v>337</v>
      </c>
      <c r="D11" s="150"/>
      <c r="E11" s="150"/>
      <c r="F11" s="150"/>
      <c r="G11" s="150"/>
      <c r="H11" s="150"/>
      <c r="I11" s="150"/>
      <c r="J11" s="150"/>
      <c r="K11" s="150"/>
      <c r="L11" s="150"/>
      <c r="M11" s="151"/>
    </row>
    <row r="12" spans="1:13" ht="28.5" customHeight="1">
      <c r="A12" s="47" t="s">
        <v>30</v>
      </c>
      <c r="B12" s="46"/>
      <c r="C12" s="48" t="s">
        <v>84</v>
      </c>
      <c r="D12" s="48"/>
      <c r="E12" s="48"/>
      <c r="F12" s="48"/>
      <c r="G12" s="48"/>
      <c r="H12" s="48"/>
      <c r="I12" s="48"/>
      <c r="J12" s="48"/>
      <c r="K12" s="48"/>
      <c r="L12" s="48"/>
      <c r="M12" s="49"/>
    </row>
    <row r="13" spans="1:13" ht="28.5" customHeight="1">
      <c r="A13" s="47" t="s">
        <v>33</v>
      </c>
      <c r="B13" s="46"/>
      <c r="C13" s="48" t="s">
        <v>84</v>
      </c>
      <c r="D13" s="48"/>
      <c r="E13" s="48"/>
      <c r="F13" s="48"/>
      <c r="G13" s="48"/>
      <c r="H13" s="48"/>
      <c r="I13" s="48"/>
      <c r="J13" s="48"/>
      <c r="K13" s="48"/>
      <c r="L13" s="48"/>
      <c r="M13" s="49"/>
    </row>
    <row r="14" spans="1:13">
      <c r="A14" s="47" t="s">
        <v>8</v>
      </c>
      <c r="B14" s="46"/>
      <c r="C14" s="48" t="s">
        <v>50</v>
      </c>
      <c r="D14" s="48"/>
      <c r="E14" s="48"/>
      <c r="F14" s="48"/>
      <c r="G14" s="46" t="s">
        <v>9</v>
      </c>
      <c r="H14" s="46"/>
      <c r="I14" s="48" t="s">
        <v>338</v>
      </c>
      <c r="J14" s="48"/>
      <c r="K14" s="48"/>
      <c r="L14" s="48"/>
      <c r="M14" s="49"/>
    </row>
    <row r="15" spans="1:13" ht="22.5" customHeight="1">
      <c r="A15" s="47" t="s">
        <v>10</v>
      </c>
      <c r="B15" s="46"/>
      <c r="C15" s="55" t="s">
        <v>339</v>
      </c>
      <c r="D15" s="55"/>
      <c r="E15" s="55"/>
      <c r="F15" s="55"/>
      <c r="G15" s="55"/>
      <c r="H15" s="55"/>
      <c r="I15" s="55"/>
      <c r="J15" s="55"/>
      <c r="K15" s="55"/>
      <c r="L15" s="55"/>
      <c r="M15" s="56"/>
    </row>
    <row r="16" spans="1:13" ht="42" customHeight="1">
      <c r="A16" s="47"/>
      <c r="B16" s="46"/>
      <c r="C16" s="55"/>
      <c r="D16" s="55"/>
      <c r="E16" s="55"/>
      <c r="F16" s="55"/>
      <c r="G16" s="55"/>
      <c r="H16" s="55"/>
      <c r="I16" s="55"/>
      <c r="J16" s="55"/>
      <c r="K16" s="55"/>
      <c r="L16" s="55"/>
      <c r="M16" s="56"/>
    </row>
  </sheetData>
  <mergeCells count="28">
    <mergeCell ref="A15:B16"/>
    <mergeCell ref="C15:M16"/>
    <mergeCell ref="A13:B13"/>
    <mergeCell ref="C13:M13"/>
    <mergeCell ref="A14:B14"/>
    <mergeCell ref="C14:F14"/>
    <mergeCell ref="G14:H14"/>
    <mergeCell ref="I14:M14"/>
    <mergeCell ref="A10:B10"/>
    <mergeCell ref="C10:M10"/>
    <mergeCell ref="A11:B11"/>
    <mergeCell ref="C11:M11"/>
    <mergeCell ref="A12:B12"/>
    <mergeCell ref="C12:M12"/>
    <mergeCell ref="A5:B5"/>
    <mergeCell ref="C5:M5"/>
    <mergeCell ref="A6:B8"/>
    <mergeCell ref="C6:M8"/>
    <mergeCell ref="A9:B9"/>
    <mergeCell ref="C9:F9"/>
    <mergeCell ref="G9:H9"/>
    <mergeCell ref="I9:M9"/>
    <mergeCell ref="A1:K3"/>
    <mergeCell ref="L1:M3"/>
    <mergeCell ref="A4:B4"/>
    <mergeCell ref="C4:F4"/>
    <mergeCell ref="G4:H4"/>
    <mergeCell ref="I4:M4"/>
  </mergeCells>
  <dataValidations disablePrompts="1" count="1">
    <dataValidation type="list" allowBlank="1" showInputMessage="1" showErrorMessage="1" sqref="C14:F14" xr:uid="{8D36553D-60D1-4031-957A-A1AFFC505B34}">
      <formula1>Periodo</formula1>
    </dataValidation>
  </dataValidations>
  <hyperlinks>
    <hyperlink ref="C11" r:id="rId1" xr:uid="{547099C7-AC96-4822-AA14-EE28FBEAD099}"/>
  </hyperlinks>
  <pageMargins left="0.7" right="0.7" top="0.75" bottom="0.75" header="0.3" footer="0.3"/>
  <pageSetup orientation="portrait" verticalDpi="300"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M16"/>
  <sheetViews>
    <sheetView workbookViewId="0">
      <selection sqref="A1:K3"/>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64</v>
      </c>
      <c r="M1" s="75"/>
    </row>
    <row r="2" spans="1:13">
      <c r="A2" s="68"/>
      <c r="B2" s="69"/>
      <c r="C2" s="69"/>
      <c r="D2" s="69"/>
      <c r="E2" s="69"/>
      <c r="F2" s="69"/>
      <c r="G2" s="69"/>
      <c r="H2" s="69"/>
      <c r="I2" s="69"/>
      <c r="J2" s="69"/>
      <c r="K2" s="70"/>
      <c r="L2" s="76"/>
      <c r="M2" s="77"/>
    </row>
    <row r="3" spans="1:13" ht="15" thickBot="1">
      <c r="A3" s="71"/>
      <c r="B3" s="72"/>
      <c r="C3" s="72"/>
      <c r="D3" s="72"/>
      <c r="E3" s="72"/>
      <c r="F3" s="72"/>
      <c r="G3" s="72"/>
      <c r="H3" s="72"/>
      <c r="I3" s="72"/>
      <c r="J3" s="72"/>
      <c r="K3" s="73"/>
      <c r="L3" s="78"/>
      <c r="M3" s="79"/>
    </row>
    <row r="4" spans="1:13" ht="32.25" customHeight="1">
      <c r="A4" s="92" t="s">
        <v>3</v>
      </c>
      <c r="B4" s="93"/>
      <c r="C4" s="102" t="s">
        <v>37</v>
      </c>
      <c r="D4" s="102"/>
      <c r="E4" s="102"/>
      <c r="F4" s="102"/>
      <c r="G4" s="97" t="s">
        <v>5</v>
      </c>
      <c r="H4" s="98"/>
      <c r="I4" s="102" t="s">
        <v>40</v>
      </c>
      <c r="J4" s="102"/>
      <c r="K4" s="102"/>
      <c r="L4" s="102"/>
      <c r="M4" s="103"/>
    </row>
    <row r="5" spans="1:13">
      <c r="A5" s="47" t="s">
        <v>4</v>
      </c>
      <c r="B5" s="46"/>
      <c r="C5" s="48" t="s">
        <v>87</v>
      </c>
      <c r="D5" s="48"/>
      <c r="E5" s="48"/>
      <c r="F5" s="48"/>
      <c r="G5" s="48"/>
      <c r="H5" s="48"/>
      <c r="I5" s="48"/>
      <c r="J5" s="48"/>
      <c r="K5" s="48"/>
      <c r="L5" s="48"/>
      <c r="M5" s="49"/>
    </row>
    <row r="6" spans="1:13">
      <c r="A6" s="47" t="s">
        <v>1</v>
      </c>
      <c r="B6" s="46"/>
      <c r="C6" s="48" t="s">
        <v>111</v>
      </c>
      <c r="D6" s="48"/>
      <c r="E6" s="48"/>
      <c r="F6" s="48"/>
      <c r="G6" s="48"/>
      <c r="H6" s="48"/>
      <c r="I6" s="48"/>
      <c r="J6" s="48"/>
      <c r="K6" s="48"/>
      <c r="L6" s="48"/>
      <c r="M6" s="49"/>
    </row>
    <row r="7" spans="1:13">
      <c r="A7" s="47"/>
      <c r="B7" s="46"/>
      <c r="C7" s="48"/>
      <c r="D7" s="48"/>
      <c r="E7" s="48"/>
      <c r="F7" s="48"/>
      <c r="G7" s="48"/>
      <c r="H7" s="48"/>
      <c r="I7" s="48"/>
      <c r="J7" s="48"/>
      <c r="K7" s="48"/>
      <c r="L7" s="48"/>
      <c r="M7" s="49"/>
    </row>
    <row r="8" spans="1:13">
      <c r="A8" s="47"/>
      <c r="B8" s="46"/>
      <c r="C8" s="48"/>
      <c r="D8" s="48"/>
      <c r="E8" s="48"/>
      <c r="F8" s="48"/>
      <c r="G8" s="48"/>
      <c r="H8" s="48"/>
      <c r="I8" s="48"/>
      <c r="J8" s="48"/>
      <c r="K8" s="48"/>
      <c r="L8" s="48"/>
      <c r="M8" s="49"/>
    </row>
    <row r="9" spans="1:13" ht="28.5" customHeight="1">
      <c r="A9" s="53" t="s">
        <v>6</v>
      </c>
      <c r="B9" s="54"/>
      <c r="C9" s="48" t="s">
        <v>45</v>
      </c>
      <c r="D9" s="48"/>
      <c r="E9" s="48"/>
      <c r="F9" s="48"/>
      <c r="G9" s="54" t="s">
        <v>7</v>
      </c>
      <c r="H9" s="54"/>
      <c r="I9" s="55" t="s">
        <v>46</v>
      </c>
      <c r="J9" s="55"/>
      <c r="K9" s="55"/>
      <c r="L9" s="55"/>
      <c r="M9" s="56"/>
    </row>
    <row r="10" spans="1:13">
      <c r="A10" s="47" t="s">
        <v>29</v>
      </c>
      <c r="B10" s="46"/>
      <c r="C10" s="55" t="s">
        <v>86</v>
      </c>
      <c r="D10" s="55"/>
      <c r="E10" s="55"/>
      <c r="F10" s="55"/>
      <c r="G10" s="55"/>
      <c r="H10" s="55"/>
      <c r="I10" s="55"/>
      <c r="J10" s="55"/>
      <c r="K10" s="55"/>
      <c r="L10" s="55"/>
      <c r="M10" s="56"/>
    </row>
    <row r="11" spans="1:13" ht="28.5" customHeight="1">
      <c r="A11" s="60" t="s">
        <v>34</v>
      </c>
      <c r="B11" s="61"/>
      <c r="C11" s="104" t="s">
        <v>51</v>
      </c>
      <c r="D11" s="105"/>
      <c r="E11" s="105"/>
      <c r="F11" s="105"/>
      <c r="G11" s="105"/>
      <c r="H11" s="105"/>
      <c r="I11" s="105"/>
      <c r="J11" s="105"/>
      <c r="K11" s="105"/>
      <c r="L11" s="105"/>
      <c r="M11" s="106"/>
    </row>
    <row r="12" spans="1:13">
      <c r="A12" s="47" t="s">
        <v>30</v>
      </c>
      <c r="B12" s="46"/>
      <c r="C12" s="48" t="s">
        <v>84</v>
      </c>
      <c r="D12" s="48"/>
      <c r="E12" s="48"/>
      <c r="F12" s="48"/>
      <c r="G12" s="48"/>
      <c r="H12" s="48"/>
      <c r="I12" s="48"/>
      <c r="J12" s="48"/>
      <c r="K12" s="48"/>
      <c r="L12" s="48"/>
      <c r="M12" s="49"/>
    </row>
    <row r="13" spans="1:13">
      <c r="A13" s="60" t="s">
        <v>33</v>
      </c>
      <c r="B13" s="61"/>
      <c r="C13" s="89" t="s">
        <v>84</v>
      </c>
      <c r="D13" s="90"/>
      <c r="E13" s="90"/>
      <c r="F13" s="90"/>
      <c r="G13" s="90"/>
      <c r="H13" s="90"/>
      <c r="I13" s="90"/>
      <c r="J13" s="90"/>
      <c r="K13" s="90"/>
      <c r="L13" s="90"/>
      <c r="M13" s="91"/>
    </row>
    <row r="14" spans="1:13">
      <c r="A14" s="47" t="s">
        <v>8</v>
      </c>
      <c r="B14" s="46"/>
      <c r="C14" s="48" t="s">
        <v>50</v>
      </c>
      <c r="D14" s="48"/>
      <c r="E14" s="48"/>
      <c r="F14" s="48"/>
      <c r="G14" s="46" t="s">
        <v>9</v>
      </c>
      <c r="H14" s="46"/>
      <c r="I14" s="48" t="s">
        <v>52</v>
      </c>
      <c r="J14" s="48"/>
      <c r="K14" s="48"/>
      <c r="L14" s="48"/>
      <c r="M14" s="49"/>
    </row>
    <row r="15" spans="1:13">
      <c r="A15" s="47" t="s">
        <v>10</v>
      </c>
      <c r="B15" s="46"/>
      <c r="C15" s="55" t="s">
        <v>112</v>
      </c>
      <c r="D15" s="48"/>
      <c r="E15" s="48"/>
      <c r="F15" s="48"/>
      <c r="G15" s="48"/>
      <c r="H15" s="48"/>
      <c r="I15" s="48"/>
      <c r="J15" s="48"/>
      <c r="K15" s="48"/>
      <c r="L15" s="48"/>
      <c r="M15" s="49"/>
    </row>
    <row r="16" spans="1:13">
      <c r="A16" s="47"/>
      <c r="B16" s="46"/>
      <c r="C16" s="48"/>
      <c r="D16" s="48"/>
      <c r="E16" s="48"/>
      <c r="F16" s="48"/>
      <c r="G16" s="48"/>
      <c r="H16" s="48"/>
      <c r="I16" s="48"/>
      <c r="J16" s="48"/>
      <c r="K16" s="48"/>
      <c r="L16" s="48"/>
      <c r="M16" s="49"/>
    </row>
  </sheetData>
  <mergeCells count="28">
    <mergeCell ref="A15:B16"/>
    <mergeCell ref="C15:M16"/>
    <mergeCell ref="A13:B13"/>
    <mergeCell ref="C13:M13"/>
    <mergeCell ref="C14:F14"/>
    <mergeCell ref="I14:M14"/>
    <mergeCell ref="A14:B14"/>
    <mergeCell ref="G14:H14"/>
    <mergeCell ref="A10:B10"/>
    <mergeCell ref="C10:M10"/>
    <mergeCell ref="A11:B11"/>
    <mergeCell ref="C11:M11"/>
    <mergeCell ref="A12:B12"/>
    <mergeCell ref="C12:M12"/>
    <mergeCell ref="A6:B8"/>
    <mergeCell ref="C6:M8"/>
    <mergeCell ref="A9:B9"/>
    <mergeCell ref="C9:F9"/>
    <mergeCell ref="G9:H9"/>
    <mergeCell ref="I9:M9"/>
    <mergeCell ref="A1:K3"/>
    <mergeCell ref="L1:M3"/>
    <mergeCell ref="A5:B5"/>
    <mergeCell ref="C5:M5"/>
    <mergeCell ref="A4:B4"/>
    <mergeCell ref="C4:F4"/>
    <mergeCell ref="G4:H4"/>
    <mergeCell ref="I4:M4"/>
  </mergeCells>
  <dataValidations count="1">
    <dataValidation type="list" allowBlank="1" showInputMessage="1" showErrorMessage="1" sqref="C14:F14" xr:uid="{00000000-0002-0000-0B00-000000000000}">
      <formula1>Periodo</formula1>
    </dataValidation>
  </dataValidations>
  <hyperlinks>
    <hyperlink ref="C11" r:id="rId1" location="es/indicators/indicator/120eusa_ind" xr:uid="{00000000-0004-0000-0B00-000000000000}"/>
  </hyperlinks>
  <pageMargins left="0.7" right="0.7" top="0.75" bottom="0.75" header="0.3" footer="0.3"/>
  <pageSetup orientation="portrait" verticalDpi="0" r:id="rId2"/>
  <drawing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D9DF4-E71C-4324-94F5-05FD7CCF2357}">
  <sheetPr>
    <tabColor rgb="FF92D050"/>
  </sheetPr>
  <dimension ref="A1:M16"/>
  <sheetViews>
    <sheetView workbookViewId="0">
      <selection activeCell="I4" sqref="I4:M4"/>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340</v>
      </c>
      <c r="M1" s="75"/>
    </row>
    <row r="2" spans="1:13">
      <c r="A2" s="68"/>
      <c r="B2" s="69"/>
      <c r="C2" s="69"/>
      <c r="D2" s="69"/>
      <c r="E2" s="69"/>
      <c r="F2" s="69"/>
      <c r="G2" s="69"/>
      <c r="H2" s="69"/>
      <c r="I2" s="69"/>
      <c r="J2" s="69"/>
      <c r="K2" s="70"/>
      <c r="L2" s="76"/>
      <c r="M2" s="77"/>
    </row>
    <row r="3" spans="1:13" ht="15" thickBot="1">
      <c r="A3" s="68"/>
      <c r="B3" s="69"/>
      <c r="C3" s="69"/>
      <c r="D3" s="69"/>
      <c r="E3" s="69"/>
      <c r="F3" s="69"/>
      <c r="G3" s="69"/>
      <c r="H3" s="69"/>
      <c r="I3" s="69"/>
      <c r="J3" s="69"/>
      <c r="K3" s="70"/>
      <c r="L3" s="76"/>
      <c r="M3" s="77"/>
    </row>
    <row r="4" spans="1:13" ht="29.25" customHeight="1">
      <c r="A4" s="92" t="s">
        <v>3</v>
      </c>
      <c r="B4" s="93"/>
      <c r="C4" s="102" t="s">
        <v>372</v>
      </c>
      <c r="D4" s="102"/>
      <c r="E4" s="102"/>
      <c r="F4" s="102"/>
      <c r="G4" s="93" t="s">
        <v>5</v>
      </c>
      <c r="H4" s="93"/>
      <c r="I4" s="99" t="s">
        <v>374</v>
      </c>
      <c r="J4" s="99"/>
      <c r="K4" s="99"/>
      <c r="L4" s="99"/>
      <c r="M4" s="100"/>
    </row>
    <row r="5" spans="1:13">
      <c r="A5" s="47" t="s">
        <v>4</v>
      </c>
      <c r="B5" s="46"/>
      <c r="C5" s="48" t="s">
        <v>341</v>
      </c>
      <c r="D5" s="48"/>
      <c r="E5" s="48"/>
      <c r="F5" s="48"/>
      <c r="G5" s="48"/>
      <c r="H5" s="48"/>
      <c r="I5" s="48"/>
      <c r="J5" s="48"/>
      <c r="K5" s="48"/>
      <c r="L5" s="48"/>
      <c r="M5" s="49"/>
    </row>
    <row r="6" spans="1:13">
      <c r="A6" s="47" t="s">
        <v>1</v>
      </c>
      <c r="B6" s="46"/>
      <c r="C6" s="55" t="s">
        <v>342</v>
      </c>
      <c r="D6" s="55"/>
      <c r="E6" s="55"/>
      <c r="F6" s="55"/>
      <c r="G6" s="55"/>
      <c r="H6" s="55"/>
      <c r="I6" s="55"/>
      <c r="J6" s="55"/>
      <c r="K6" s="55"/>
      <c r="L6" s="55"/>
      <c r="M6" s="56"/>
    </row>
    <row r="7" spans="1:13">
      <c r="A7" s="47"/>
      <c r="B7" s="46"/>
      <c r="C7" s="55"/>
      <c r="D7" s="55"/>
      <c r="E7" s="55"/>
      <c r="F7" s="55"/>
      <c r="G7" s="55"/>
      <c r="H7" s="55"/>
      <c r="I7" s="55"/>
      <c r="J7" s="55"/>
      <c r="K7" s="55"/>
      <c r="L7" s="55"/>
      <c r="M7" s="56"/>
    </row>
    <row r="8" spans="1:13">
      <c r="A8" s="47"/>
      <c r="B8" s="46"/>
      <c r="C8" s="55"/>
      <c r="D8" s="55"/>
      <c r="E8" s="55"/>
      <c r="F8" s="55"/>
      <c r="G8" s="55"/>
      <c r="H8" s="55"/>
      <c r="I8" s="55"/>
      <c r="J8" s="55"/>
      <c r="K8" s="55"/>
      <c r="L8" s="55"/>
      <c r="M8" s="56"/>
    </row>
    <row r="9" spans="1:13" ht="28.5" customHeight="1">
      <c r="A9" s="53" t="s">
        <v>6</v>
      </c>
      <c r="B9" s="54"/>
      <c r="C9" s="48" t="s">
        <v>48</v>
      </c>
      <c r="D9" s="48"/>
      <c r="E9" s="48"/>
      <c r="F9" s="48"/>
      <c r="G9" s="54" t="s">
        <v>7</v>
      </c>
      <c r="H9" s="54"/>
      <c r="I9" s="55" t="s">
        <v>46</v>
      </c>
      <c r="J9" s="55"/>
      <c r="K9" s="55"/>
      <c r="L9" s="55"/>
      <c r="M9" s="56"/>
    </row>
    <row r="10" spans="1:13">
      <c r="A10" s="47" t="s">
        <v>29</v>
      </c>
      <c r="B10" s="46"/>
      <c r="C10" s="48" t="s">
        <v>193</v>
      </c>
      <c r="D10" s="48"/>
      <c r="E10" s="48"/>
      <c r="F10" s="48"/>
      <c r="G10" s="48"/>
      <c r="H10" s="48"/>
      <c r="I10" s="48"/>
      <c r="J10" s="48"/>
      <c r="K10" s="48"/>
      <c r="L10" s="48"/>
      <c r="M10" s="49"/>
    </row>
    <row r="11" spans="1:13" ht="39.75" customHeight="1">
      <c r="A11" s="47" t="s">
        <v>34</v>
      </c>
      <c r="B11" s="46"/>
      <c r="C11" s="143" t="s">
        <v>337</v>
      </c>
      <c r="D11" s="150"/>
      <c r="E11" s="150"/>
      <c r="F11" s="150"/>
      <c r="G11" s="150"/>
      <c r="H11" s="150"/>
      <c r="I11" s="150"/>
      <c r="J11" s="150"/>
      <c r="K11" s="150"/>
      <c r="L11" s="150"/>
      <c r="M11" s="151"/>
    </row>
    <row r="12" spans="1:13" ht="28.5" customHeight="1">
      <c r="A12" s="47" t="s">
        <v>30</v>
      </c>
      <c r="B12" s="46"/>
      <c r="C12" s="48" t="s">
        <v>84</v>
      </c>
      <c r="D12" s="48"/>
      <c r="E12" s="48"/>
      <c r="F12" s="48"/>
      <c r="G12" s="48"/>
      <c r="H12" s="48"/>
      <c r="I12" s="48"/>
      <c r="J12" s="48"/>
      <c r="K12" s="48"/>
      <c r="L12" s="48"/>
      <c r="M12" s="49"/>
    </row>
    <row r="13" spans="1:13" ht="28.5" customHeight="1">
      <c r="A13" s="47" t="s">
        <v>33</v>
      </c>
      <c r="B13" s="46"/>
      <c r="C13" s="48" t="s">
        <v>84</v>
      </c>
      <c r="D13" s="48"/>
      <c r="E13" s="48"/>
      <c r="F13" s="48"/>
      <c r="G13" s="48"/>
      <c r="H13" s="48"/>
      <c r="I13" s="48"/>
      <c r="J13" s="48"/>
      <c r="K13" s="48"/>
      <c r="L13" s="48"/>
      <c r="M13" s="49"/>
    </row>
    <row r="14" spans="1:13">
      <c r="A14" s="47" t="s">
        <v>8</v>
      </c>
      <c r="B14" s="46"/>
      <c r="C14" s="48" t="s">
        <v>50</v>
      </c>
      <c r="D14" s="48"/>
      <c r="E14" s="48"/>
      <c r="F14" s="48"/>
      <c r="G14" s="46" t="s">
        <v>9</v>
      </c>
      <c r="H14" s="46"/>
      <c r="I14" s="48" t="s">
        <v>338</v>
      </c>
      <c r="J14" s="48"/>
      <c r="K14" s="48"/>
      <c r="L14" s="48"/>
      <c r="M14" s="49"/>
    </row>
    <row r="15" spans="1:13" ht="22.5" customHeight="1">
      <c r="A15" s="47" t="s">
        <v>10</v>
      </c>
      <c r="B15" s="46"/>
      <c r="C15" s="55" t="s">
        <v>339</v>
      </c>
      <c r="D15" s="55"/>
      <c r="E15" s="55"/>
      <c r="F15" s="55"/>
      <c r="G15" s="55"/>
      <c r="H15" s="55"/>
      <c r="I15" s="55"/>
      <c r="J15" s="55"/>
      <c r="K15" s="55"/>
      <c r="L15" s="55"/>
      <c r="M15" s="56"/>
    </row>
    <row r="16" spans="1:13" ht="42" customHeight="1">
      <c r="A16" s="47"/>
      <c r="B16" s="46"/>
      <c r="C16" s="55"/>
      <c r="D16" s="55"/>
      <c r="E16" s="55"/>
      <c r="F16" s="55"/>
      <c r="G16" s="55"/>
      <c r="H16" s="55"/>
      <c r="I16" s="55"/>
      <c r="J16" s="55"/>
      <c r="K16" s="55"/>
      <c r="L16" s="55"/>
      <c r="M16" s="56"/>
    </row>
  </sheetData>
  <mergeCells count="28">
    <mergeCell ref="A15:B16"/>
    <mergeCell ref="C15:M16"/>
    <mergeCell ref="A13:B13"/>
    <mergeCell ref="C13:M13"/>
    <mergeCell ref="A14:B14"/>
    <mergeCell ref="C14:F14"/>
    <mergeCell ref="G14:H14"/>
    <mergeCell ref="I14:M14"/>
    <mergeCell ref="A10:B10"/>
    <mergeCell ref="C10:M10"/>
    <mergeCell ref="A11:B11"/>
    <mergeCell ref="C11:M11"/>
    <mergeCell ref="A12:B12"/>
    <mergeCell ref="C12:M12"/>
    <mergeCell ref="A5:B5"/>
    <mergeCell ref="C5:M5"/>
    <mergeCell ref="A6:B8"/>
    <mergeCell ref="C6:M8"/>
    <mergeCell ref="A9:B9"/>
    <mergeCell ref="C9:F9"/>
    <mergeCell ref="G9:H9"/>
    <mergeCell ref="I9:M9"/>
    <mergeCell ref="A1:K3"/>
    <mergeCell ref="L1:M3"/>
    <mergeCell ref="A4:B4"/>
    <mergeCell ref="C4:F4"/>
    <mergeCell ref="G4:H4"/>
    <mergeCell ref="I4:M4"/>
  </mergeCells>
  <dataValidations count="1">
    <dataValidation type="list" allowBlank="1" showInputMessage="1" showErrorMessage="1" sqref="C14:F14" xr:uid="{653337B5-7CAE-45C9-BBDB-325ECD989A54}">
      <formula1>Periodo</formula1>
    </dataValidation>
  </dataValidations>
  <hyperlinks>
    <hyperlink ref="C11" r:id="rId1" xr:uid="{1B27359B-9F28-4E8E-97EB-90901F56E3DC}"/>
  </hyperlinks>
  <pageMargins left="0.7" right="0.7" top="0.75" bottom="0.75" header="0.3" footer="0.3"/>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72E5E-1885-43BB-95A1-3CAB07049306}">
  <sheetPr>
    <tabColor rgb="FF92D050"/>
  </sheetPr>
  <dimension ref="A1:M16"/>
  <sheetViews>
    <sheetView zoomScaleNormal="100" workbookViewId="0">
      <selection activeCell="I4" sqref="I4:M4"/>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343</v>
      </c>
      <c r="M1" s="75"/>
    </row>
    <row r="2" spans="1:13">
      <c r="A2" s="68"/>
      <c r="B2" s="69"/>
      <c r="C2" s="69"/>
      <c r="D2" s="69"/>
      <c r="E2" s="69"/>
      <c r="F2" s="69"/>
      <c r="G2" s="69"/>
      <c r="H2" s="69"/>
      <c r="I2" s="69"/>
      <c r="J2" s="69"/>
      <c r="K2" s="70"/>
      <c r="L2" s="76"/>
      <c r="M2" s="77"/>
    </row>
    <row r="3" spans="1:13" ht="15" thickBot="1">
      <c r="A3" s="68"/>
      <c r="B3" s="69"/>
      <c r="C3" s="69"/>
      <c r="D3" s="69"/>
      <c r="E3" s="69"/>
      <c r="F3" s="69"/>
      <c r="G3" s="69"/>
      <c r="H3" s="69"/>
      <c r="I3" s="69"/>
      <c r="J3" s="69"/>
      <c r="K3" s="70"/>
      <c r="L3" s="76"/>
      <c r="M3" s="77"/>
    </row>
    <row r="4" spans="1:13" ht="29.25" customHeight="1">
      <c r="A4" s="92" t="s">
        <v>3</v>
      </c>
      <c r="B4" s="93"/>
      <c r="C4" s="102" t="s">
        <v>372</v>
      </c>
      <c r="D4" s="102"/>
      <c r="E4" s="102"/>
      <c r="F4" s="102"/>
      <c r="G4" s="93" t="s">
        <v>5</v>
      </c>
      <c r="H4" s="93"/>
      <c r="I4" s="102" t="s">
        <v>374</v>
      </c>
      <c r="J4" s="102"/>
      <c r="K4" s="102"/>
      <c r="L4" s="102"/>
      <c r="M4" s="103"/>
    </row>
    <row r="5" spans="1:13">
      <c r="A5" s="47" t="s">
        <v>4</v>
      </c>
      <c r="B5" s="46"/>
      <c r="C5" s="48" t="s">
        <v>344</v>
      </c>
      <c r="D5" s="48"/>
      <c r="E5" s="48"/>
      <c r="F5" s="48"/>
      <c r="G5" s="48"/>
      <c r="H5" s="48"/>
      <c r="I5" s="48"/>
      <c r="J5" s="48"/>
      <c r="K5" s="48"/>
      <c r="L5" s="48"/>
      <c r="M5" s="49"/>
    </row>
    <row r="6" spans="1:13" ht="16.5" customHeight="1">
      <c r="A6" s="47" t="s">
        <v>1</v>
      </c>
      <c r="B6" s="46"/>
      <c r="C6" s="55" t="s">
        <v>345</v>
      </c>
      <c r="D6" s="55"/>
      <c r="E6" s="55"/>
      <c r="F6" s="55"/>
      <c r="G6" s="55"/>
      <c r="H6" s="55"/>
      <c r="I6" s="55"/>
      <c r="J6" s="55"/>
      <c r="K6" s="55"/>
      <c r="L6" s="55"/>
      <c r="M6" s="56"/>
    </row>
    <row r="7" spans="1:13" ht="18" customHeight="1">
      <c r="A7" s="47"/>
      <c r="B7" s="46"/>
      <c r="C7" s="55"/>
      <c r="D7" s="55"/>
      <c r="E7" s="55"/>
      <c r="F7" s="55"/>
      <c r="G7" s="55"/>
      <c r="H7" s="55"/>
      <c r="I7" s="55"/>
      <c r="J7" s="55"/>
      <c r="K7" s="55"/>
      <c r="L7" s="55"/>
      <c r="M7" s="56"/>
    </row>
    <row r="8" spans="1:13" ht="17.25" customHeight="1">
      <c r="A8" s="47"/>
      <c r="B8" s="46"/>
      <c r="C8" s="55"/>
      <c r="D8" s="55"/>
      <c r="E8" s="55"/>
      <c r="F8" s="55"/>
      <c r="G8" s="55"/>
      <c r="H8" s="55"/>
      <c r="I8" s="55"/>
      <c r="J8" s="55"/>
      <c r="K8" s="55"/>
      <c r="L8" s="55"/>
      <c r="M8" s="56"/>
    </row>
    <row r="9" spans="1:13" ht="28.5" customHeight="1">
      <c r="A9" s="53" t="s">
        <v>6</v>
      </c>
      <c r="B9" s="54"/>
      <c r="C9" s="48" t="s">
        <v>346</v>
      </c>
      <c r="D9" s="48"/>
      <c r="E9" s="48"/>
      <c r="F9" s="48"/>
      <c r="G9" s="54" t="s">
        <v>7</v>
      </c>
      <c r="H9" s="54"/>
      <c r="I9" s="55" t="s">
        <v>46</v>
      </c>
      <c r="J9" s="55"/>
      <c r="K9" s="55"/>
      <c r="L9" s="55"/>
      <c r="M9" s="56"/>
    </row>
    <row r="10" spans="1:13">
      <c r="A10" s="47" t="s">
        <v>29</v>
      </c>
      <c r="B10" s="46"/>
      <c r="C10" s="48" t="s">
        <v>347</v>
      </c>
      <c r="D10" s="48"/>
      <c r="E10" s="48"/>
      <c r="F10" s="48"/>
      <c r="G10" s="48"/>
      <c r="H10" s="48"/>
      <c r="I10" s="48"/>
      <c r="J10" s="48"/>
      <c r="K10" s="48"/>
      <c r="L10" s="48"/>
      <c r="M10" s="49"/>
    </row>
    <row r="11" spans="1:13" ht="28.5" customHeight="1">
      <c r="A11" s="47" t="s">
        <v>34</v>
      </c>
      <c r="B11" s="46"/>
      <c r="C11" s="152" t="s">
        <v>253</v>
      </c>
      <c r="D11" s="152"/>
      <c r="E11" s="152"/>
      <c r="F11" s="152"/>
      <c r="G11" s="152"/>
      <c r="H11" s="152"/>
      <c r="I11" s="152"/>
      <c r="J11" s="152"/>
      <c r="K11" s="152"/>
      <c r="L11" s="152"/>
      <c r="M11" s="153"/>
    </row>
    <row r="12" spans="1:13" ht="28.5" customHeight="1">
      <c r="A12" s="47" t="s">
        <v>30</v>
      </c>
      <c r="B12" s="46"/>
      <c r="C12" s="48" t="s">
        <v>84</v>
      </c>
      <c r="D12" s="48"/>
      <c r="E12" s="48"/>
      <c r="F12" s="48"/>
      <c r="G12" s="48"/>
      <c r="H12" s="48"/>
      <c r="I12" s="48"/>
      <c r="J12" s="48"/>
      <c r="K12" s="48"/>
      <c r="L12" s="48"/>
      <c r="M12" s="49"/>
    </row>
    <row r="13" spans="1:13" ht="28.5" customHeight="1">
      <c r="A13" s="47" t="s">
        <v>33</v>
      </c>
      <c r="B13" s="46"/>
      <c r="C13" s="48" t="s">
        <v>84</v>
      </c>
      <c r="D13" s="48"/>
      <c r="E13" s="48"/>
      <c r="F13" s="48"/>
      <c r="G13" s="48"/>
      <c r="H13" s="48"/>
      <c r="I13" s="48"/>
      <c r="J13" s="48"/>
      <c r="K13" s="48"/>
      <c r="L13" s="48"/>
      <c r="M13" s="49"/>
    </row>
    <row r="14" spans="1:13">
      <c r="A14" s="47" t="s">
        <v>8</v>
      </c>
      <c r="B14" s="46"/>
      <c r="C14" s="48" t="s">
        <v>108</v>
      </c>
      <c r="D14" s="48"/>
      <c r="E14" s="48"/>
      <c r="F14" s="48"/>
      <c r="G14" s="46" t="s">
        <v>9</v>
      </c>
      <c r="H14" s="46"/>
      <c r="I14" s="48" t="s">
        <v>159</v>
      </c>
      <c r="J14" s="48"/>
      <c r="K14" s="48"/>
      <c r="L14" s="48"/>
      <c r="M14" s="49"/>
    </row>
    <row r="15" spans="1:13" ht="72" customHeight="1">
      <c r="A15" s="47" t="s">
        <v>10</v>
      </c>
      <c r="B15" s="46"/>
      <c r="C15" s="50" t="s">
        <v>348</v>
      </c>
      <c r="D15" s="50"/>
      <c r="E15" s="50"/>
      <c r="F15" s="50"/>
      <c r="G15" s="50"/>
      <c r="H15" s="50"/>
      <c r="I15" s="50"/>
      <c r="J15" s="50"/>
      <c r="K15" s="50"/>
      <c r="L15" s="50"/>
      <c r="M15" s="101"/>
    </row>
    <row r="16" spans="1:13" ht="65.25" customHeight="1">
      <c r="A16" s="47"/>
      <c r="B16" s="46"/>
      <c r="C16" s="50"/>
      <c r="D16" s="50"/>
      <c r="E16" s="50"/>
      <c r="F16" s="50"/>
      <c r="G16" s="50"/>
      <c r="H16" s="50"/>
      <c r="I16" s="50"/>
      <c r="J16" s="50"/>
      <c r="K16" s="50"/>
      <c r="L16" s="50"/>
      <c r="M16" s="101"/>
    </row>
  </sheetData>
  <mergeCells count="28">
    <mergeCell ref="A15:B16"/>
    <mergeCell ref="C15:M16"/>
    <mergeCell ref="A13:B13"/>
    <mergeCell ref="C13:M13"/>
    <mergeCell ref="A14:B14"/>
    <mergeCell ref="C14:F14"/>
    <mergeCell ref="G14:H14"/>
    <mergeCell ref="I14:M14"/>
    <mergeCell ref="A10:B10"/>
    <mergeCell ref="C10:M10"/>
    <mergeCell ref="A11:B11"/>
    <mergeCell ref="C11:M11"/>
    <mergeCell ref="A12:B12"/>
    <mergeCell ref="C12:M12"/>
    <mergeCell ref="A5:B5"/>
    <mergeCell ref="C5:M5"/>
    <mergeCell ref="A6:B8"/>
    <mergeCell ref="C6:M8"/>
    <mergeCell ref="A9:B9"/>
    <mergeCell ref="C9:F9"/>
    <mergeCell ref="G9:H9"/>
    <mergeCell ref="I9:M9"/>
    <mergeCell ref="A1:K3"/>
    <mergeCell ref="L1:M3"/>
    <mergeCell ref="A4:B4"/>
    <mergeCell ref="C4:F4"/>
    <mergeCell ref="G4:H4"/>
    <mergeCell ref="I4:M4"/>
  </mergeCells>
  <dataValidations count="1">
    <dataValidation type="list" allowBlank="1" showInputMessage="1" showErrorMessage="1" sqref="C14:F14" xr:uid="{2F1328E5-EF5F-4AD4-96C7-6191C90834B6}">
      <formula1>Periodo</formula1>
    </dataValidation>
  </dataValidations>
  <hyperlinks>
    <hyperlink ref="C11" r:id="rId1" xr:uid="{2A6EF67D-5A4B-402A-A7EF-7102E4D6AE35}"/>
  </hyperlinks>
  <pageMargins left="0.7" right="0.7" top="0.75" bottom="0.75" header="0.3" footer="0.3"/>
  <pageSetup orientation="portrait" verticalDpi="300" r:id="rId2"/>
  <drawing r:id="rId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90B3F-A153-48A9-ABEA-DC8A441D2AA5}">
  <dimension ref="A1:M16"/>
  <sheetViews>
    <sheetView workbookViewId="0">
      <selection activeCell="C4" sqref="C4:F4"/>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349</v>
      </c>
      <c r="M1" s="75"/>
    </row>
    <row r="2" spans="1:13">
      <c r="A2" s="68"/>
      <c r="B2" s="69"/>
      <c r="C2" s="69"/>
      <c r="D2" s="69"/>
      <c r="E2" s="69"/>
      <c r="F2" s="69"/>
      <c r="G2" s="69"/>
      <c r="H2" s="69"/>
      <c r="I2" s="69"/>
      <c r="J2" s="69"/>
      <c r="K2" s="70"/>
      <c r="L2" s="76"/>
      <c r="M2" s="77"/>
    </row>
    <row r="3" spans="1:13" ht="15" thickBot="1">
      <c r="A3" s="68"/>
      <c r="B3" s="69"/>
      <c r="C3" s="69"/>
      <c r="D3" s="69"/>
      <c r="E3" s="69"/>
      <c r="F3" s="69"/>
      <c r="G3" s="69"/>
      <c r="H3" s="69"/>
      <c r="I3" s="69"/>
      <c r="J3" s="69"/>
      <c r="K3" s="70"/>
      <c r="L3" s="76"/>
      <c r="M3" s="77"/>
    </row>
    <row r="4" spans="1:13" ht="29.25" customHeight="1">
      <c r="A4" s="92" t="s">
        <v>3</v>
      </c>
      <c r="B4" s="93"/>
      <c r="C4" s="102" t="s">
        <v>372</v>
      </c>
      <c r="D4" s="102"/>
      <c r="E4" s="102"/>
      <c r="F4" s="102"/>
      <c r="G4" s="93" t="s">
        <v>5</v>
      </c>
      <c r="H4" s="93"/>
      <c r="I4" s="102" t="s">
        <v>374</v>
      </c>
      <c r="J4" s="102"/>
      <c r="K4" s="102"/>
      <c r="L4" s="102"/>
      <c r="M4" s="103"/>
    </row>
    <row r="5" spans="1:13">
      <c r="A5" s="47" t="s">
        <v>4</v>
      </c>
      <c r="B5" s="46"/>
      <c r="C5" s="48" t="s">
        <v>350</v>
      </c>
      <c r="D5" s="48"/>
      <c r="E5" s="48"/>
      <c r="F5" s="48"/>
      <c r="G5" s="48"/>
      <c r="H5" s="48"/>
      <c r="I5" s="48"/>
      <c r="J5" s="48"/>
      <c r="K5" s="48"/>
      <c r="L5" s="48"/>
      <c r="M5" s="49"/>
    </row>
    <row r="6" spans="1:13" ht="16.5" customHeight="1">
      <c r="A6" s="47" t="s">
        <v>1</v>
      </c>
      <c r="B6" s="46"/>
      <c r="C6" s="55" t="s">
        <v>351</v>
      </c>
      <c r="D6" s="55"/>
      <c r="E6" s="55"/>
      <c r="F6" s="55"/>
      <c r="G6" s="55"/>
      <c r="H6" s="55"/>
      <c r="I6" s="55"/>
      <c r="J6" s="55"/>
      <c r="K6" s="55"/>
      <c r="L6" s="55"/>
      <c r="M6" s="56"/>
    </row>
    <row r="7" spans="1:13" ht="18" customHeight="1">
      <c r="A7" s="47"/>
      <c r="B7" s="46"/>
      <c r="C7" s="55"/>
      <c r="D7" s="55"/>
      <c r="E7" s="55"/>
      <c r="F7" s="55"/>
      <c r="G7" s="55"/>
      <c r="H7" s="55"/>
      <c r="I7" s="55"/>
      <c r="J7" s="55"/>
      <c r="K7" s="55"/>
      <c r="L7" s="55"/>
      <c r="M7" s="56"/>
    </row>
    <row r="8" spans="1:13" ht="17.25" customHeight="1">
      <c r="A8" s="47"/>
      <c r="B8" s="46"/>
      <c r="C8" s="55"/>
      <c r="D8" s="55"/>
      <c r="E8" s="55"/>
      <c r="F8" s="55"/>
      <c r="G8" s="55"/>
      <c r="H8" s="55"/>
      <c r="I8" s="55"/>
      <c r="J8" s="55"/>
      <c r="K8" s="55"/>
      <c r="L8" s="55"/>
      <c r="M8" s="56"/>
    </row>
    <row r="9" spans="1:13" ht="28.5" customHeight="1">
      <c r="A9" s="53" t="s">
        <v>6</v>
      </c>
      <c r="B9" s="54"/>
      <c r="C9" s="48" t="s">
        <v>346</v>
      </c>
      <c r="D9" s="48"/>
      <c r="E9" s="48"/>
      <c r="F9" s="48"/>
      <c r="G9" s="54" t="s">
        <v>7</v>
      </c>
      <c r="H9" s="54"/>
      <c r="I9" s="55" t="s">
        <v>46</v>
      </c>
      <c r="J9" s="55"/>
      <c r="K9" s="55"/>
      <c r="L9" s="55"/>
      <c r="M9" s="56"/>
    </row>
    <row r="10" spans="1:13">
      <c r="A10" s="47" t="s">
        <v>29</v>
      </c>
      <c r="B10" s="46"/>
      <c r="C10" s="48" t="s">
        <v>347</v>
      </c>
      <c r="D10" s="48"/>
      <c r="E10" s="48"/>
      <c r="F10" s="48"/>
      <c r="G10" s="48"/>
      <c r="H10" s="48"/>
      <c r="I10" s="48"/>
      <c r="J10" s="48"/>
      <c r="K10" s="48"/>
      <c r="L10" s="48"/>
      <c r="M10" s="49"/>
    </row>
    <row r="11" spans="1:13" ht="28.5" customHeight="1">
      <c r="A11" s="47" t="s">
        <v>34</v>
      </c>
      <c r="B11" s="46"/>
      <c r="C11" s="152" t="s">
        <v>253</v>
      </c>
      <c r="D11" s="152"/>
      <c r="E11" s="152"/>
      <c r="F11" s="152"/>
      <c r="G11" s="152"/>
      <c r="H11" s="152"/>
      <c r="I11" s="152"/>
      <c r="J11" s="152"/>
      <c r="K11" s="152"/>
      <c r="L11" s="152"/>
      <c r="M11" s="153"/>
    </row>
    <row r="12" spans="1:13" ht="28.5" customHeight="1">
      <c r="A12" s="47" t="s">
        <v>30</v>
      </c>
      <c r="B12" s="46"/>
      <c r="C12" s="48" t="s">
        <v>84</v>
      </c>
      <c r="D12" s="48"/>
      <c r="E12" s="48"/>
      <c r="F12" s="48"/>
      <c r="G12" s="48"/>
      <c r="H12" s="48"/>
      <c r="I12" s="48"/>
      <c r="J12" s="48"/>
      <c r="K12" s="48"/>
      <c r="L12" s="48"/>
      <c r="M12" s="49"/>
    </row>
    <row r="13" spans="1:13" ht="28.5" customHeight="1">
      <c r="A13" s="47" t="s">
        <v>33</v>
      </c>
      <c r="B13" s="46"/>
      <c r="C13" s="48" t="s">
        <v>84</v>
      </c>
      <c r="D13" s="48"/>
      <c r="E13" s="48"/>
      <c r="F13" s="48"/>
      <c r="G13" s="48"/>
      <c r="H13" s="48"/>
      <c r="I13" s="48"/>
      <c r="J13" s="48"/>
      <c r="K13" s="48"/>
      <c r="L13" s="48"/>
      <c r="M13" s="49"/>
    </row>
    <row r="14" spans="1:13">
      <c r="A14" s="47" t="s">
        <v>8</v>
      </c>
      <c r="B14" s="46"/>
      <c r="C14" s="48" t="s">
        <v>108</v>
      </c>
      <c r="D14" s="48"/>
      <c r="E14" s="48"/>
      <c r="F14" s="48"/>
      <c r="G14" s="46" t="s">
        <v>9</v>
      </c>
      <c r="H14" s="46"/>
      <c r="I14" s="48" t="s">
        <v>116</v>
      </c>
      <c r="J14" s="48"/>
      <c r="K14" s="48"/>
      <c r="L14" s="48"/>
      <c r="M14" s="49"/>
    </row>
    <row r="15" spans="1:13" ht="105.75" customHeight="1">
      <c r="A15" s="47" t="s">
        <v>10</v>
      </c>
      <c r="B15" s="46"/>
      <c r="C15" s="50" t="s">
        <v>352</v>
      </c>
      <c r="D15" s="50"/>
      <c r="E15" s="50"/>
      <c r="F15" s="50"/>
      <c r="G15" s="50"/>
      <c r="H15" s="50"/>
      <c r="I15" s="50"/>
      <c r="J15" s="50"/>
      <c r="K15" s="50"/>
      <c r="L15" s="50"/>
      <c r="M15" s="101"/>
    </row>
    <row r="16" spans="1:13" ht="58.5" customHeight="1">
      <c r="A16" s="47"/>
      <c r="B16" s="46"/>
      <c r="C16" s="50"/>
      <c r="D16" s="50"/>
      <c r="E16" s="50"/>
      <c r="F16" s="50"/>
      <c r="G16" s="50"/>
      <c r="H16" s="50"/>
      <c r="I16" s="50"/>
      <c r="J16" s="50"/>
      <c r="K16" s="50"/>
      <c r="L16" s="50"/>
      <c r="M16" s="101"/>
    </row>
  </sheetData>
  <mergeCells count="28">
    <mergeCell ref="A15:B16"/>
    <mergeCell ref="C15:M16"/>
    <mergeCell ref="A13:B13"/>
    <mergeCell ref="C13:M13"/>
    <mergeCell ref="A14:B14"/>
    <mergeCell ref="C14:F14"/>
    <mergeCell ref="G14:H14"/>
    <mergeCell ref="I14:M14"/>
    <mergeCell ref="A10:B10"/>
    <mergeCell ref="C10:M10"/>
    <mergeCell ref="A11:B11"/>
    <mergeCell ref="C11:M11"/>
    <mergeCell ref="A12:B12"/>
    <mergeCell ref="C12:M12"/>
    <mergeCell ref="A5:B5"/>
    <mergeCell ref="C5:M5"/>
    <mergeCell ref="A6:B8"/>
    <mergeCell ref="C6:M8"/>
    <mergeCell ref="A9:B9"/>
    <mergeCell ref="C9:F9"/>
    <mergeCell ref="G9:H9"/>
    <mergeCell ref="I9:M9"/>
    <mergeCell ref="A1:K3"/>
    <mergeCell ref="L1:M3"/>
    <mergeCell ref="A4:B4"/>
    <mergeCell ref="C4:F4"/>
    <mergeCell ref="G4:H4"/>
    <mergeCell ref="I4:M4"/>
  </mergeCells>
  <dataValidations count="1">
    <dataValidation type="list" allowBlank="1" showInputMessage="1" showErrorMessage="1" sqref="C14:F14" xr:uid="{DFA360B7-CBAF-47BC-A677-1E36167F55C9}">
      <formula1>Periodo</formula1>
    </dataValidation>
  </dataValidations>
  <hyperlinks>
    <hyperlink ref="C11" r:id="rId1" xr:uid="{F1ACD15F-F071-4133-A5F4-6C4C8FFB10E3}"/>
  </hyperlinks>
  <pageMargins left="0.7" right="0.7" top="0.75" bottom="0.75" header="0.3" footer="0.3"/>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BEFBB-1AC9-4429-9B7A-43679310DF32}">
  <sheetPr>
    <tabColor rgb="FF92D050"/>
  </sheetPr>
  <dimension ref="A1:M16"/>
  <sheetViews>
    <sheetView workbookViewId="0">
      <selection activeCell="P7" sqref="P7"/>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353</v>
      </c>
      <c r="M1" s="75"/>
    </row>
    <row r="2" spans="1:13">
      <c r="A2" s="68"/>
      <c r="B2" s="69"/>
      <c r="C2" s="69"/>
      <c r="D2" s="69"/>
      <c r="E2" s="69"/>
      <c r="F2" s="69"/>
      <c r="G2" s="69"/>
      <c r="H2" s="69"/>
      <c r="I2" s="69"/>
      <c r="J2" s="69"/>
      <c r="K2" s="70"/>
      <c r="L2" s="76"/>
      <c r="M2" s="77"/>
    </row>
    <row r="3" spans="1:13" ht="15" thickBot="1">
      <c r="A3" s="68"/>
      <c r="B3" s="69"/>
      <c r="C3" s="69"/>
      <c r="D3" s="69"/>
      <c r="E3" s="69"/>
      <c r="F3" s="69"/>
      <c r="G3" s="69"/>
      <c r="H3" s="69"/>
      <c r="I3" s="69"/>
      <c r="J3" s="69"/>
      <c r="K3" s="70"/>
      <c r="L3" s="76"/>
      <c r="M3" s="77"/>
    </row>
    <row r="4" spans="1:13" ht="29.25" customHeight="1">
      <c r="A4" s="92" t="s">
        <v>3</v>
      </c>
      <c r="B4" s="93"/>
      <c r="C4" s="102" t="s">
        <v>372</v>
      </c>
      <c r="D4" s="102"/>
      <c r="E4" s="102"/>
      <c r="F4" s="102"/>
      <c r="G4" s="93" t="s">
        <v>5</v>
      </c>
      <c r="H4" s="93"/>
      <c r="I4" s="102" t="s">
        <v>354</v>
      </c>
      <c r="J4" s="102"/>
      <c r="K4" s="102"/>
      <c r="L4" s="102"/>
      <c r="M4" s="103"/>
    </row>
    <row r="5" spans="1:13">
      <c r="A5" s="47" t="s">
        <v>4</v>
      </c>
      <c r="B5" s="46"/>
      <c r="C5" s="48" t="s">
        <v>355</v>
      </c>
      <c r="D5" s="48"/>
      <c r="E5" s="48"/>
      <c r="F5" s="48"/>
      <c r="G5" s="48"/>
      <c r="H5" s="48"/>
      <c r="I5" s="48"/>
      <c r="J5" s="48"/>
      <c r="K5" s="48"/>
      <c r="L5" s="48"/>
      <c r="M5" s="49"/>
    </row>
    <row r="6" spans="1:13">
      <c r="A6" s="47" t="s">
        <v>1</v>
      </c>
      <c r="B6" s="46"/>
      <c r="C6" s="55" t="s">
        <v>356</v>
      </c>
      <c r="D6" s="55"/>
      <c r="E6" s="55"/>
      <c r="F6" s="55"/>
      <c r="G6" s="55"/>
      <c r="H6" s="55"/>
      <c r="I6" s="55"/>
      <c r="J6" s="55"/>
      <c r="K6" s="55"/>
      <c r="L6" s="55"/>
      <c r="M6" s="56"/>
    </row>
    <row r="7" spans="1:13">
      <c r="A7" s="47"/>
      <c r="B7" s="46"/>
      <c r="C7" s="55"/>
      <c r="D7" s="55"/>
      <c r="E7" s="55"/>
      <c r="F7" s="55"/>
      <c r="G7" s="55"/>
      <c r="H7" s="55"/>
      <c r="I7" s="55"/>
      <c r="J7" s="55"/>
      <c r="K7" s="55"/>
      <c r="L7" s="55"/>
      <c r="M7" s="56"/>
    </row>
    <row r="8" spans="1:13">
      <c r="A8" s="47"/>
      <c r="B8" s="46"/>
      <c r="C8" s="55"/>
      <c r="D8" s="55"/>
      <c r="E8" s="55"/>
      <c r="F8" s="55"/>
      <c r="G8" s="55"/>
      <c r="H8" s="55"/>
      <c r="I8" s="55"/>
      <c r="J8" s="55"/>
      <c r="K8" s="55"/>
      <c r="L8" s="55"/>
      <c r="M8" s="56"/>
    </row>
    <row r="9" spans="1:13" ht="28.5" customHeight="1">
      <c r="A9" s="53" t="s">
        <v>6</v>
      </c>
      <c r="B9" s="54"/>
      <c r="C9" s="48" t="s">
        <v>48</v>
      </c>
      <c r="D9" s="48"/>
      <c r="E9" s="48"/>
      <c r="F9" s="48"/>
      <c r="G9" s="54" t="s">
        <v>7</v>
      </c>
      <c r="H9" s="54"/>
      <c r="I9" s="55" t="s">
        <v>46</v>
      </c>
      <c r="J9" s="55"/>
      <c r="K9" s="55"/>
      <c r="L9" s="55"/>
      <c r="M9" s="56"/>
    </row>
    <row r="10" spans="1:13">
      <c r="A10" s="47" t="s">
        <v>29</v>
      </c>
      <c r="B10" s="46"/>
      <c r="C10" s="48" t="s">
        <v>357</v>
      </c>
      <c r="D10" s="48"/>
      <c r="E10" s="48"/>
      <c r="F10" s="48"/>
      <c r="G10" s="48"/>
      <c r="H10" s="48"/>
      <c r="I10" s="48"/>
      <c r="J10" s="48"/>
      <c r="K10" s="48"/>
      <c r="L10" s="48"/>
      <c r="M10" s="49"/>
    </row>
    <row r="11" spans="1:13" ht="28.5" customHeight="1">
      <c r="A11" s="47" t="s">
        <v>34</v>
      </c>
      <c r="B11" s="46"/>
      <c r="C11" s="133" t="s">
        <v>358</v>
      </c>
      <c r="D11" s="133"/>
      <c r="E11" s="133"/>
      <c r="F11" s="133"/>
      <c r="G11" s="133"/>
      <c r="H11" s="133"/>
      <c r="I11" s="133"/>
      <c r="J11" s="133"/>
      <c r="K11" s="133"/>
      <c r="L11" s="133"/>
      <c r="M11" s="134"/>
    </row>
    <row r="12" spans="1:13" ht="28.5" customHeight="1">
      <c r="A12" s="47" t="s">
        <v>30</v>
      </c>
      <c r="B12" s="46"/>
      <c r="C12" s="48" t="s">
        <v>84</v>
      </c>
      <c r="D12" s="48"/>
      <c r="E12" s="48"/>
      <c r="F12" s="48"/>
      <c r="G12" s="48"/>
      <c r="H12" s="48"/>
      <c r="I12" s="48"/>
      <c r="J12" s="48"/>
      <c r="K12" s="48"/>
      <c r="L12" s="48"/>
      <c r="M12" s="49"/>
    </row>
    <row r="13" spans="1:13" ht="28.5" customHeight="1">
      <c r="A13" s="47" t="s">
        <v>33</v>
      </c>
      <c r="B13" s="46"/>
      <c r="C13" s="48" t="s">
        <v>84</v>
      </c>
      <c r="D13" s="48"/>
      <c r="E13" s="48"/>
      <c r="F13" s="48"/>
      <c r="G13" s="48"/>
      <c r="H13" s="48"/>
      <c r="I13" s="48"/>
      <c r="J13" s="48"/>
      <c r="K13" s="48"/>
      <c r="L13" s="48"/>
      <c r="M13" s="49"/>
    </row>
    <row r="14" spans="1:13">
      <c r="A14" s="47" t="s">
        <v>8</v>
      </c>
      <c r="B14" s="46"/>
      <c r="C14" s="48" t="s">
        <v>50</v>
      </c>
      <c r="D14" s="48"/>
      <c r="E14" s="48"/>
      <c r="F14" s="48"/>
      <c r="G14" s="46" t="s">
        <v>9</v>
      </c>
      <c r="H14" s="46"/>
      <c r="I14" s="48" t="s">
        <v>359</v>
      </c>
      <c r="J14" s="48"/>
      <c r="K14" s="48"/>
      <c r="L14" s="48"/>
      <c r="M14" s="49"/>
    </row>
    <row r="15" spans="1:13" ht="24.75" customHeight="1">
      <c r="A15" s="47" t="s">
        <v>10</v>
      </c>
      <c r="B15" s="46"/>
      <c r="C15" s="55" t="s">
        <v>360</v>
      </c>
      <c r="D15" s="55"/>
      <c r="E15" s="55"/>
      <c r="F15" s="55"/>
      <c r="G15" s="55"/>
      <c r="H15" s="55"/>
      <c r="I15" s="55"/>
      <c r="J15" s="55"/>
      <c r="K15" s="55"/>
      <c r="L15" s="55"/>
      <c r="M15" s="56"/>
    </row>
    <row r="16" spans="1:13" ht="27.75" customHeight="1">
      <c r="A16" s="47"/>
      <c r="B16" s="46"/>
      <c r="C16" s="55"/>
      <c r="D16" s="55"/>
      <c r="E16" s="55"/>
      <c r="F16" s="55"/>
      <c r="G16" s="55"/>
      <c r="H16" s="55"/>
      <c r="I16" s="55"/>
      <c r="J16" s="55"/>
      <c r="K16" s="55"/>
      <c r="L16" s="55"/>
      <c r="M16" s="56"/>
    </row>
  </sheetData>
  <mergeCells count="28">
    <mergeCell ref="A15:B16"/>
    <mergeCell ref="C15:M16"/>
    <mergeCell ref="A13:B13"/>
    <mergeCell ref="C13:M13"/>
    <mergeCell ref="A14:B14"/>
    <mergeCell ref="C14:F14"/>
    <mergeCell ref="G14:H14"/>
    <mergeCell ref="I14:M14"/>
    <mergeCell ref="A10:B10"/>
    <mergeCell ref="C10:M10"/>
    <mergeCell ref="A11:B11"/>
    <mergeCell ref="C11:M11"/>
    <mergeCell ref="A12:B12"/>
    <mergeCell ref="C12:M12"/>
    <mergeCell ref="A5:B5"/>
    <mergeCell ref="C5:M5"/>
    <mergeCell ref="A6:B8"/>
    <mergeCell ref="C6:M8"/>
    <mergeCell ref="A9:B9"/>
    <mergeCell ref="C9:F9"/>
    <mergeCell ref="G9:H9"/>
    <mergeCell ref="I9:M9"/>
    <mergeCell ref="A1:K3"/>
    <mergeCell ref="L1:M3"/>
    <mergeCell ref="A4:B4"/>
    <mergeCell ref="C4:F4"/>
    <mergeCell ref="G4:H4"/>
    <mergeCell ref="I4:M4"/>
  </mergeCells>
  <dataValidations count="1">
    <dataValidation type="list" allowBlank="1" showInputMessage="1" showErrorMessage="1" sqref="C14:F14" xr:uid="{E07072C0-99A4-47FC-9C91-FF43D6F6E242}">
      <formula1>Periodo</formula1>
    </dataValidation>
  </dataValidations>
  <hyperlinks>
    <hyperlink ref="C11" r:id="rId1" xr:uid="{60D2ECC8-B690-4A20-82BF-F5D450CE9E5C}"/>
  </hyperlinks>
  <pageMargins left="0.7" right="0.7" top="0.75" bottom="0.75" header="0.3" footer="0.3"/>
  <pageSetup orientation="portrait" verticalDpi="300" r:id="rId2"/>
  <drawing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0A691-B103-463A-BECD-4FE9C00370DE}">
  <sheetPr>
    <tabColor rgb="FF92D050"/>
  </sheetPr>
  <dimension ref="A1:M16"/>
  <sheetViews>
    <sheetView workbookViewId="0">
      <selection activeCell="S12" sqref="S12"/>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361</v>
      </c>
      <c r="M1" s="75"/>
    </row>
    <row r="2" spans="1:13">
      <c r="A2" s="68"/>
      <c r="B2" s="69"/>
      <c r="C2" s="69"/>
      <c r="D2" s="69"/>
      <c r="E2" s="69"/>
      <c r="F2" s="69"/>
      <c r="G2" s="69"/>
      <c r="H2" s="69"/>
      <c r="I2" s="69"/>
      <c r="J2" s="69"/>
      <c r="K2" s="70"/>
      <c r="L2" s="76"/>
      <c r="M2" s="77"/>
    </row>
    <row r="3" spans="1:13" ht="15" thickBot="1">
      <c r="A3" s="68"/>
      <c r="B3" s="69"/>
      <c r="C3" s="69"/>
      <c r="D3" s="69"/>
      <c r="E3" s="69"/>
      <c r="F3" s="69"/>
      <c r="G3" s="69"/>
      <c r="H3" s="69"/>
      <c r="I3" s="69"/>
      <c r="J3" s="69"/>
      <c r="K3" s="70"/>
      <c r="L3" s="76"/>
      <c r="M3" s="77"/>
    </row>
    <row r="4" spans="1:13" ht="29.25" customHeight="1">
      <c r="A4" s="92" t="s">
        <v>3</v>
      </c>
      <c r="B4" s="93"/>
      <c r="C4" s="102" t="str">
        <f>'4.8 Exp. Productos TIC'!C4:F4</f>
        <v>Creando crecimiento y empleo</v>
      </c>
      <c r="D4" s="102"/>
      <c r="E4" s="102"/>
      <c r="F4" s="102"/>
      <c r="G4" s="93" t="s">
        <v>5</v>
      </c>
      <c r="H4" s="93"/>
      <c r="I4" s="99" t="str">
        <f>'4.8 Exp. Productos TIC'!I4:M4</f>
        <v>Competitividad del comercio</v>
      </c>
      <c r="J4" s="99"/>
      <c r="K4" s="99"/>
      <c r="L4" s="99"/>
      <c r="M4" s="100"/>
    </row>
    <row r="5" spans="1:13">
      <c r="A5" s="47" t="s">
        <v>4</v>
      </c>
      <c r="B5" s="46"/>
      <c r="C5" s="48" t="s">
        <v>362</v>
      </c>
      <c r="D5" s="48"/>
      <c r="E5" s="48"/>
      <c r="F5" s="48"/>
      <c r="G5" s="48"/>
      <c r="H5" s="48"/>
      <c r="I5" s="48"/>
      <c r="J5" s="48"/>
      <c r="K5" s="48"/>
      <c r="L5" s="48"/>
      <c r="M5" s="49"/>
    </row>
    <row r="6" spans="1:13">
      <c r="A6" s="47" t="s">
        <v>1</v>
      </c>
      <c r="B6" s="46"/>
      <c r="C6" s="55" t="s">
        <v>363</v>
      </c>
      <c r="D6" s="55"/>
      <c r="E6" s="55"/>
      <c r="F6" s="55"/>
      <c r="G6" s="55"/>
      <c r="H6" s="55"/>
      <c r="I6" s="55"/>
      <c r="J6" s="55"/>
      <c r="K6" s="55"/>
      <c r="L6" s="55"/>
      <c r="M6" s="56"/>
    </row>
    <row r="7" spans="1:13">
      <c r="A7" s="47"/>
      <c r="B7" s="46"/>
      <c r="C7" s="55"/>
      <c r="D7" s="55"/>
      <c r="E7" s="55"/>
      <c r="F7" s="55"/>
      <c r="G7" s="55"/>
      <c r="H7" s="55"/>
      <c r="I7" s="55"/>
      <c r="J7" s="55"/>
      <c r="K7" s="55"/>
      <c r="L7" s="55"/>
      <c r="M7" s="56"/>
    </row>
    <row r="8" spans="1:13">
      <c r="A8" s="47"/>
      <c r="B8" s="46"/>
      <c r="C8" s="55"/>
      <c r="D8" s="55"/>
      <c r="E8" s="55"/>
      <c r="F8" s="55"/>
      <c r="G8" s="55"/>
      <c r="H8" s="55"/>
      <c r="I8" s="55"/>
      <c r="J8" s="55"/>
      <c r="K8" s="55"/>
      <c r="L8" s="55"/>
      <c r="M8" s="56"/>
    </row>
    <row r="9" spans="1:13" ht="28.5" customHeight="1">
      <c r="A9" s="53" t="s">
        <v>6</v>
      </c>
      <c r="B9" s="54"/>
      <c r="C9" s="48" t="s">
        <v>48</v>
      </c>
      <c r="D9" s="48"/>
      <c r="E9" s="48"/>
      <c r="F9" s="48"/>
      <c r="G9" s="54" t="s">
        <v>7</v>
      </c>
      <c r="H9" s="54"/>
      <c r="I9" s="55" t="s">
        <v>46</v>
      </c>
      <c r="J9" s="55"/>
      <c r="K9" s="55"/>
      <c r="L9" s="55"/>
      <c r="M9" s="56"/>
    </row>
    <row r="10" spans="1:13">
      <c r="A10" s="47" t="s">
        <v>29</v>
      </c>
      <c r="B10" s="46"/>
      <c r="C10" s="48" t="s">
        <v>357</v>
      </c>
      <c r="D10" s="48"/>
      <c r="E10" s="48"/>
      <c r="F10" s="48"/>
      <c r="G10" s="48"/>
      <c r="H10" s="48"/>
      <c r="I10" s="48"/>
      <c r="J10" s="48"/>
      <c r="K10" s="48"/>
      <c r="L10" s="48"/>
      <c r="M10" s="49"/>
    </row>
    <row r="11" spans="1:13" ht="28.5" customHeight="1">
      <c r="A11" s="47" t="s">
        <v>34</v>
      </c>
      <c r="B11" s="46"/>
      <c r="C11" s="133" t="s">
        <v>364</v>
      </c>
      <c r="D11" s="133"/>
      <c r="E11" s="133"/>
      <c r="F11" s="133"/>
      <c r="G11" s="133"/>
      <c r="H11" s="133"/>
      <c r="I11" s="133"/>
      <c r="J11" s="133"/>
      <c r="K11" s="133"/>
      <c r="L11" s="133"/>
      <c r="M11" s="134"/>
    </row>
    <row r="12" spans="1:13" ht="28.5" customHeight="1">
      <c r="A12" s="47" t="s">
        <v>30</v>
      </c>
      <c r="B12" s="46"/>
      <c r="C12" s="48" t="s">
        <v>84</v>
      </c>
      <c r="D12" s="48"/>
      <c r="E12" s="48"/>
      <c r="F12" s="48"/>
      <c r="G12" s="48"/>
      <c r="H12" s="48"/>
      <c r="I12" s="48"/>
      <c r="J12" s="48"/>
      <c r="K12" s="48"/>
      <c r="L12" s="48"/>
      <c r="M12" s="49"/>
    </row>
    <row r="13" spans="1:13" ht="28.5" customHeight="1">
      <c r="A13" s="47" t="s">
        <v>33</v>
      </c>
      <c r="B13" s="46"/>
      <c r="C13" s="48" t="s">
        <v>84</v>
      </c>
      <c r="D13" s="48"/>
      <c r="E13" s="48"/>
      <c r="F13" s="48"/>
      <c r="G13" s="48"/>
      <c r="H13" s="48"/>
      <c r="I13" s="48"/>
      <c r="J13" s="48"/>
      <c r="K13" s="48"/>
      <c r="L13" s="48"/>
      <c r="M13" s="49"/>
    </row>
    <row r="14" spans="1:13">
      <c r="A14" s="47" t="s">
        <v>8</v>
      </c>
      <c r="B14" s="46"/>
      <c r="C14" s="48" t="s">
        <v>50</v>
      </c>
      <c r="D14" s="48"/>
      <c r="E14" s="48"/>
      <c r="F14" s="48"/>
      <c r="G14" s="46" t="s">
        <v>9</v>
      </c>
      <c r="H14" s="46"/>
      <c r="I14" s="48" t="s">
        <v>365</v>
      </c>
      <c r="J14" s="48"/>
      <c r="K14" s="48"/>
      <c r="L14" s="48"/>
      <c r="M14" s="49"/>
    </row>
    <row r="15" spans="1:13" ht="34.5" customHeight="1">
      <c r="A15" s="47" t="s">
        <v>10</v>
      </c>
      <c r="B15" s="46"/>
      <c r="C15" s="55" t="s">
        <v>366</v>
      </c>
      <c r="D15" s="55"/>
      <c r="E15" s="55"/>
      <c r="F15" s="55"/>
      <c r="G15" s="55"/>
      <c r="H15" s="55"/>
      <c r="I15" s="55"/>
      <c r="J15" s="55"/>
      <c r="K15" s="55"/>
      <c r="L15" s="55"/>
      <c r="M15" s="56"/>
    </row>
    <row r="16" spans="1:13" ht="25.5" customHeight="1">
      <c r="A16" s="47"/>
      <c r="B16" s="46"/>
      <c r="C16" s="55"/>
      <c r="D16" s="55"/>
      <c r="E16" s="55"/>
      <c r="F16" s="55"/>
      <c r="G16" s="55"/>
      <c r="H16" s="55"/>
      <c r="I16" s="55"/>
      <c r="J16" s="55"/>
      <c r="K16" s="55"/>
      <c r="L16" s="55"/>
      <c r="M16" s="56"/>
    </row>
  </sheetData>
  <mergeCells count="28">
    <mergeCell ref="A15:B16"/>
    <mergeCell ref="C15:M16"/>
    <mergeCell ref="A13:B13"/>
    <mergeCell ref="C13:M13"/>
    <mergeCell ref="A14:B14"/>
    <mergeCell ref="C14:F14"/>
    <mergeCell ref="G14:H14"/>
    <mergeCell ref="I14:M14"/>
    <mergeCell ref="A10:B10"/>
    <mergeCell ref="C10:M10"/>
    <mergeCell ref="A11:B11"/>
    <mergeCell ref="C11:M11"/>
    <mergeCell ref="A12:B12"/>
    <mergeCell ref="C12:M12"/>
    <mergeCell ref="A5:B5"/>
    <mergeCell ref="C5:M5"/>
    <mergeCell ref="A6:B8"/>
    <mergeCell ref="C6:M8"/>
    <mergeCell ref="A9:B9"/>
    <mergeCell ref="C9:F9"/>
    <mergeCell ref="G9:H9"/>
    <mergeCell ref="I9:M9"/>
    <mergeCell ref="A1:K3"/>
    <mergeCell ref="L1:M3"/>
    <mergeCell ref="A4:B4"/>
    <mergeCell ref="C4:F4"/>
    <mergeCell ref="G4:H4"/>
    <mergeCell ref="I4:M4"/>
  </mergeCells>
  <dataValidations count="1">
    <dataValidation type="list" allowBlank="1" showInputMessage="1" showErrorMessage="1" sqref="C14:F14" xr:uid="{0152AC5D-020F-4D69-8E72-CDDCEB3C7E82}">
      <formula1>Periodo</formula1>
    </dataValidation>
  </dataValidations>
  <hyperlinks>
    <hyperlink ref="C11" r:id="rId1" xr:uid="{52E65C17-F2E5-445D-A7AE-2F811223F543}"/>
  </hyperlinks>
  <pageMargins left="0.7" right="0.7" top="0.75" bottom="0.75" header="0.3" footer="0.3"/>
  <pageSetup orientation="portrait" verticalDpi="300" r:id="rId2"/>
  <drawing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2057B-C067-4812-8216-26F3C00F5F96}">
  <sheetPr>
    <tabColor rgb="FF92D050"/>
  </sheetPr>
  <dimension ref="A1:M16"/>
  <sheetViews>
    <sheetView workbookViewId="0">
      <selection activeCell="C4" sqref="C4:F4"/>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367</v>
      </c>
      <c r="M1" s="75"/>
    </row>
    <row r="2" spans="1:13">
      <c r="A2" s="68"/>
      <c r="B2" s="69"/>
      <c r="C2" s="69"/>
      <c r="D2" s="69"/>
      <c r="E2" s="69"/>
      <c r="F2" s="69"/>
      <c r="G2" s="69"/>
      <c r="H2" s="69"/>
      <c r="I2" s="69"/>
      <c r="J2" s="69"/>
      <c r="K2" s="70"/>
      <c r="L2" s="76"/>
      <c r="M2" s="77"/>
    </row>
    <row r="3" spans="1:13" ht="15" thickBot="1">
      <c r="A3" s="68"/>
      <c r="B3" s="69"/>
      <c r="C3" s="69"/>
      <c r="D3" s="69"/>
      <c r="E3" s="69"/>
      <c r="F3" s="69"/>
      <c r="G3" s="69"/>
      <c r="H3" s="69"/>
      <c r="I3" s="69"/>
      <c r="J3" s="69"/>
      <c r="K3" s="70"/>
      <c r="L3" s="76"/>
      <c r="M3" s="77"/>
    </row>
    <row r="4" spans="1:13" ht="29.25" customHeight="1">
      <c r="A4" s="92" t="s">
        <v>3</v>
      </c>
      <c r="B4" s="93"/>
      <c r="C4" s="102" t="str">
        <f>'4.8 Exp. Servicios TIC'!C4:F4</f>
        <v>Creando crecimiento y empleo</v>
      </c>
      <c r="D4" s="102"/>
      <c r="E4" s="102"/>
      <c r="F4" s="102"/>
      <c r="G4" s="93" t="s">
        <v>5</v>
      </c>
      <c r="H4" s="93"/>
      <c r="I4" s="99" t="str">
        <f>'4.8 Exp. Servicios TIC'!I4:M4</f>
        <v>Competitividad del comercio</v>
      </c>
      <c r="J4" s="99"/>
      <c r="K4" s="99"/>
      <c r="L4" s="99"/>
      <c r="M4" s="100"/>
    </row>
    <row r="5" spans="1:13">
      <c r="A5" s="47" t="s">
        <v>4</v>
      </c>
      <c r="B5" s="46"/>
      <c r="C5" s="48" t="s">
        <v>368</v>
      </c>
      <c r="D5" s="48"/>
      <c r="E5" s="48"/>
      <c r="F5" s="48"/>
      <c r="G5" s="48"/>
      <c r="H5" s="48"/>
      <c r="I5" s="48"/>
      <c r="J5" s="48"/>
      <c r="K5" s="48"/>
      <c r="L5" s="48"/>
      <c r="M5" s="49"/>
    </row>
    <row r="6" spans="1:13">
      <c r="A6" s="47" t="s">
        <v>1</v>
      </c>
      <c r="B6" s="46"/>
      <c r="C6" s="55" t="s">
        <v>369</v>
      </c>
      <c r="D6" s="55"/>
      <c r="E6" s="55"/>
      <c r="F6" s="55"/>
      <c r="G6" s="55"/>
      <c r="H6" s="55"/>
      <c r="I6" s="55"/>
      <c r="J6" s="55"/>
      <c r="K6" s="55"/>
      <c r="L6" s="55"/>
      <c r="M6" s="56"/>
    </row>
    <row r="7" spans="1:13">
      <c r="A7" s="47"/>
      <c r="B7" s="46"/>
      <c r="C7" s="55"/>
      <c r="D7" s="55"/>
      <c r="E7" s="55"/>
      <c r="F7" s="55"/>
      <c r="G7" s="55"/>
      <c r="H7" s="55"/>
      <c r="I7" s="55"/>
      <c r="J7" s="55"/>
      <c r="K7" s="55"/>
      <c r="L7" s="55"/>
      <c r="M7" s="56"/>
    </row>
    <row r="8" spans="1:13">
      <c r="A8" s="47"/>
      <c r="B8" s="46"/>
      <c r="C8" s="55"/>
      <c r="D8" s="55"/>
      <c r="E8" s="55"/>
      <c r="F8" s="55"/>
      <c r="G8" s="55"/>
      <c r="H8" s="55"/>
      <c r="I8" s="55"/>
      <c r="J8" s="55"/>
      <c r="K8" s="55"/>
      <c r="L8" s="55"/>
      <c r="M8" s="56"/>
    </row>
    <row r="9" spans="1:13" ht="28.5" customHeight="1">
      <c r="A9" s="53" t="s">
        <v>6</v>
      </c>
      <c r="B9" s="54"/>
      <c r="C9" s="48" t="s">
        <v>48</v>
      </c>
      <c r="D9" s="48"/>
      <c r="E9" s="48"/>
      <c r="F9" s="48"/>
      <c r="G9" s="54" t="s">
        <v>7</v>
      </c>
      <c r="H9" s="54"/>
      <c r="I9" s="55" t="s">
        <v>46</v>
      </c>
      <c r="J9" s="55"/>
      <c r="K9" s="55"/>
      <c r="L9" s="55"/>
      <c r="M9" s="56"/>
    </row>
    <row r="10" spans="1:13">
      <c r="A10" s="47" t="s">
        <v>29</v>
      </c>
      <c r="B10" s="46"/>
      <c r="C10" s="48" t="s">
        <v>357</v>
      </c>
      <c r="D10" s="48"/>
      <c r="E10" s="48"/>
      <c r="F10" s="48"/>
      <c r="G10" s="48"/>
      <c r="H10" s="48"/>
      <c r="I10" s="48"/>
      <c r="J10" s="48"/>
      <c r="K10" s="48"/>
      <c r="L10" s="48"/>
      <c r="M10" s="49"/>
    </row>
    <row r="11" spans="1:13" ht="28.5" customHeight="1">
      <c r="A11" s="47" t="s">
        <v>34</v>
      </c>
      <c r="B11" s="46"/>
      <c r="C11" s="133" t="s">
        <v>370</v>
      </c>
      <c r="D11" s="133"/>
      <c r="E11" s="133"/>
      <c r="F11" s="133"/>
      <c r="G11" s="133"/>
      <c r="H11" s="133"/>
      <c r="I11" s="133"/>
      <c r="J11" s="133"/>
      <c r="K11" s="133"/>
      <c r="L11" s="133"/>
      <c r="M11" s="134"/>
    </row>
    <row r="12" spans="1:13" ht="28.5" customHeight="1">
      <c r="A12" s="47" t="s">
        <v>30</v>
      </c>
      <c r="B12" s="46"/>
      <c r="C12" s="48" t="s">
        <v>84</v>
      </c>
      <c r="D12" s="48"/>
      <c r="E12" s="48"/>
      <c r="F12" s="48"/>
      <c r="G12" s="48"/>
      <c r="H12" s="48"/>
      <c r="I12" s="48"/>
      <c r="J12" s="48"/>
      <c r="K12" s="48"/>
      <c r="L12" s="48"/>
      <c r="M12" s="49"/>
    </row>
    <row r="13" spans="1:13" ht="28.5" customHeight="1">
      <c r="A13" s="47" t="s">
        <v>33</v>
      </c>
      <c r="B13" s="46"/>
      <c r="C13" s="48" t="s">
        <v>84</v>
      </c>
      <c r="D13" s="48"/>
      <c r="E13" s="48"/>
      <c r="F13" s="48"/>
      <c r="G13" s="48"/>
      <c r="H13" s="48"/>
      <c r="I13" s="48"/>
      <c r="J13" s="48"/>
      <c r="K13" s="48"/>
      <c r="L13" s="48"/>
      <c r="M13" s="49"/>
    </row>
    <row r="14" spans="1:13">
      <c r="A14" s="47" t="s">
        <v>8</v>
      </c>
      <c r="B14" s="46"/>
      <c r="C14" s="48" t="s">
        <v>50</v>
      </c>
      <c r="D14" s="48"/>
      <c r="E14" s="48"/>
      <c r="F14" s="48"/>
      <c r="G14" s="46" t="s">
        <v>9</v>
      </c>
      <c r="H14" s="46"/>
      <c r="I14" s="48" t="s">
        <v>359</v>
      </c>
      <c r="J14" s="48"/>
      <c r="K14" s="48"/>
      <c r="L14" s="48"/>
      <c r="M14" s="49"/>
    </row>
    <row r="15" spans="1:13" ht="24" customHeight="1">
      <c r="A15" s="47" t="s">
        <v>10</v>
      </c>
      <c r="B15" s="46"/>
      <c r="C15" s="55" t="s">
        <v>371</v>
      </c>
      <c r="D15" s="55"/>
      <c r="E15" s="55"/>
      <c r="F15" s="55"/>
      <c r="G15" s="55"/>
      <c r="H15" s="55"/>
      <c r="I15" s="55"/>
      <c r="J15" s="55"/>
      <c r="K15" s="55"/>
      <c r="L15" s="55"/>
      <c r="M15" s="56"/>
    </row>
    <row r="16" spans="1:13" ht="31.5" customHeight="1">
      <c r="A16" s="47"/>
      <c r="B16" s="46"/>
      <c r="C16" s="55"/>
      <c r="D16" s="55"/>
      <c r="E16" s="55"/>
      <c r="F16" s="55"/>
      <c r="G16" s="55"/>
      <c r="H16" s="55"/>
      <c r="I16" s="55"/>
      <c r="J16" s="55"/>
      <c r="K16" s="55"/>
      <c r="L16" s="55"/>
      <c r="M16" s="56"/>
    </row>
  </sheetData>
  <mergeCells count="28">
    <mergeCell ref="A15:B16"/>
    <mergeCell ref="C15:M16"/>
    <mergeCell ref="A13:B13"/>
    <mergeCell ref="C13:M13"/>
    <mergeCell ref="A14:B14"/>
    <mergeCell ref="C14:F14"/>
    <mergeCell ref="G14:H14"/>
    <mergeCell ref="I14:M14"/>
    <mergeCell ref="A10:B10"/>
    <mergeCell ref="C10:M10"/>
    <mergeCell ref="A11:B11"/>
    <mergeCell ref="C11:M11"/>
    <mergeCell ref="A12:B12"/>
    <mergeCell ref="C12:M12"/>
    <mergeCell ref="A5:B5"/>
    <mergeCell ref="C5:M5"/>
    <mergeCell ref="A6:B8"/>
    <mergeCell ref="C6:M8"/>
    <mergeCell ref="A9:B9"/>
    <mergeCell ref="C9:F9"/>
    <mergeCell ref="G9:H9"/>
    <mergeCell ref="I9:M9"/>
    <mergeCell ref="A1:K3"/>
    <mergeCell ref="L1:M3"/>
    <mergeCell ref="A4:B4"/>
    <mergeCell ref="C4:F4"/>
    <mergeCell ref="G4:H4"/>
    <mergeCell ref="I4:M4"/>
  </mergeCells>
  <dataValidations count="1">
    <dataValidation type="list" allowBlank="1" showInputMessage="1" showErrorMessage="1" sqref="C14:F14" xr:uid="{C16A88A7-DD35-4CAC-8F10-0FD87588CF4D}">
      <formula1>Periodo</formula1>
    </dataValidation>
  </dataValidations>
  <hyperlinks>
    <hyperlink ref="C11" r:id="rId1" xr:uid="{9F337C6B-2419-492B-8553-9F6C34DBA378}"/>
  </hyperlinks>
  <pageMargins left="0.7" right="0.7" top="0.75" bottom="0.75" header="0.3" footer="0.3"/>
  <pageSetup orientation="portrait" verticalDpi="300" r:id="rId2"/>
  <drawing r:id="rId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C000"/>
  </sheetPr>
  <dimension ref="A1:D28"/>
  <sheetViews>
    <sheetView workbookViewId="0">
      <selection activeCell="B18" sqref="B18"/>
    </sheetView>
  </sheetViews>
  <sheetFormatPr baseColWidth="10" defaultRowHeight="15"/>
  <cols>
    <col min="1" max="1" width="47.85546875" bestFit="1" customWidth="1"/>
  </cols>
  <sheetData>
    <row r="1" spans="1:4">
      <c r="A1" s="7" t="s">
        <v>8</v>
      </c>
    </row>
    <row r="2" spans="1:4">
      <c r="A2" s="8" t="s">
        <v>76</v>
      </c>
    </row>
    <row r="3" spans="1:4">
      <c r="A3" s="8" t="s">
        <v>74</v>
      </c>
    </row>
    <row r="4" spans="1:4">
      <c r="A4" s="9" t="s">
        <v>77</v>
      </c>
    </row>
    <row r="5" spans="1:4">
      <c r="A5" s="9" t="s">
        <v>50</v>
      </c>
    </row>
    <row r="6" spans="1:4">
      <c r="A6" s="10" t="s">
        <v>108</v>
      </c>
    </row>
    <row r="7" spans="1:4">
      <c r="A7" s="11"/>
    </row>
    <row r="8" spans="1:4">
      <c r="B8" s="11"/>
      <c r="C8" s="11"/>
    </row>
    <row r="9" spans="1:4">
      <c r="A9" s="12" t="s">
        <v>11</v>
      </c>
      <c r="B9" s="11"/>
      <c r="C9" s="11"/>
    </row>
    <row r="10" spans="1:4">
      <c r="A10" s="9" t="s">
        <v>47</v>
      </c>
      <c r="B10" s="11"/>
      <c r="C10" s="11"/>
    </row>
    <row r="11" spans="1:4">
      <c r="A11" s="10" t="s">
        <v>78</v>
      </c>
      <c r="B11" s="11"/>
      <c r="C11" s="11"/>
    </row>
    <row r="12" spans="1:4">
      <c r="B12" s="11"/>
      <c r="C12" s="11"/>
    </row>
    <row r="13" spans="1:4">
      <c r="B13" s="11"/>
      <c r="C13" s="11"/>
    </row>
    <row r="14" spans="1:4" ht="15.75" thickBot="1">
      <c r="A14" s="13" t="s">
        <v>79</v>
      </c>
      <c r="B14" s="11"/>
      <c r="C14" s="11"/>
      <c r="D14" s="11"/>
    </row>
    <row r="15" spans="1:4">
      <c r="A15" s="14" t="s">
        <v>80</v>
      </c>
      <c r="B15" s="11"/>
      <c r="C15" s="11"/>
      <c r="D15" s="11"/>
    </row>
    <row r="16" spans="1:4">
      <c r="A16" s="15" t="s">
        <v>81</v>
      </c>
      <c r="B16" s="16"/>
      <c r="C16" s="11"/>
      <c r="D16" s="11"/>
    </row>
    <row r="17" spans="1:4">
      <c r="A17" s="15" t="s">
        <v>119</v>
      </c>
      <c r="B17" s="11"/>
      <c r="C17" s="11"/>
      <c r="D17" s="11"/>
    </row>
    <row r="18" spans="1:4">
      <c r="A18" s="15" t="s">
        <v>120</v>
      </c>
      <c r="B18" s="11"/>
      <c r="C18" s="11"/>
      <c r="D18" s="11"/>
    </row>
    <row r="19" spans="1:4">
      <c r="A19" s="17" t="s">
        <v>82</v>
      </c>
      <c r="B19" s="11"/>
      <c r="C19" s="11"/>
      <c r="D19" s="11"/>
    </row>
    <row r="20" spans="1:4" ht="15.75" thickBot="1">
      <c r="A20" s="18" t="s">
        <v>83</v>
      </c>
      <c r="B20" s="11"/>
      <c r="C20" s="11"/>
      <c r="D20" s="11"/>
    </row>
    <row r="21" spans="1:4">
      <c r="A21" s="19"/>
      <c r="B21" s="20"/>
      <c r="C21" s="11"/>
      <c r="D21" s="11"/>
    </row>
    <row r="22" spans="1:4">
      <c r="A22" s="7" t="s">
        <v>60</v>
      </c>
      <c r="B22" s="11"/>
      <c r="C22" s="11"/>
      <c r="D22" s="11"/>
    </row>
    <row r="23" spans="1:4">
      <c r="A23" s="9" t="s">
        <v>47</v>
      </c>
      <c r="B23" s="11"/>
      <c r="C23" s="11"/>
      <c r="D23" s="11"/>
    </row>
    <row r="24" spans="1:4">
      <c r="A24" s="10" t="s">
        <v>78</v>
      </c>
      <c r="B24" s="11"/>
      <c r="C24" s="11"/>
      <c r="D24" s="11"/>
    </row>
    <row r="25" spans="1:4">
      <c r="B25" s="20"/>
      <c r="C25" s="11"/>
      <c r="D25" s="11"/>
    </row>
    <row r="26" spans="1:4">
      <c r="B26" s="20"/>
      <c r="C26" s="11"/>
      <c r="D26" s="11"/>
    </row>
    <row r="27" spans="1:4">
      <c r="B27" s="11"/>
      <c r="C27" s="11"/>
      <c r="D27" s="11"/>
    </row>
    <row r="28" spans="1:4">
      <c r="B28" s="11"/>
      <c r="C28" s="11"/>
      <c r="D28" s="11"/>
    </row>
  </sheetData>
  <pageMargins left="0.7" right="0.7" top="0.75" bottom="0.75" header="0.3" footer="0.3"/>
  <pageSetup orientation="portrait" verticalDpi="0" r:id="rId1"/>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M16"/>
  <sheetViews>
    <sheetView workbookViewId="0">
      <selection sqref="A1:K3"/>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13" ht="14.25" customHeight="1">
      <c r="A1" s="65" t="s">
        <v>0</v>
      </c>
      <c r="B1" s="66"/>
      <c r="C1" s="66"/>
      <c r="D1" s="66"/>
      <c r="E1" s="66"/>
      <c r="F1" s="66"/>
      <c r="G1" s="66"/>
      <c r="H1" s="66"/>
      <c r="I1" s="66"/>
      <c r="J1" s="66"/>
      <c r="K1" s="67"/>
      <c r="L1" s="74" t="s">
        <v>65</v>
      </c>
      <c r="M1" s="75"/>
    </row>
    <row r="2" spans="1:13">
      <c r="A2" s="68"/>
      <c r="B2" s="69"/>
      <c r="C2" s="69"/>
      <c r="D2" s="69"/>
      <c r="E2" s="69"/>
      <c r="F2" s="69"/>
      <c r="G2" s="69"/>
      <c r="H2" s="69"/>
      <c r="I2" s="69"/>
      <c r="J2" s="69"/>
      <c r="K2" s="70"/>
      <c r="L2" s="76"/>
      <c r="M2" s="77"/>
    </row>
    <row r="3" spans="1:13" ht="15" thickBot="1">
      <c r="A3" s="71"/>
      <c r="B3" s="72"/>
      <c r="C3" s="72"/>
      <c r="D3" s="72"/>
      <c r="E3" s="72"/>
      <c r="F3" s="72"/>
      <c r="G3" s="72"/>
      <c r="H3" s="72"/>
      <c r="I3" s="72"/>
      <c r="J3" s="72"/>
      <c r="K3" s="73"/>
      <c r="L3" s="78"/>
      <c r="M3" s="79"/>
    </row>
    <row r="4" spans="1:13" ht="34.5" customHeight="1">
      <c r="A4" s="92" t="s">
        <v>3</v>
      </c>
      <c r="B4" s="93"/>
      <c r="C4" s="102" t="s">
        <v>37</v>
      </c>
      <c r="D4" s="102"/>
      <c r="E4" s="102"/>
      <c r="F4" s="102"/>
      <c r="G4" s="97" t="s">
        <v>5</v>
      </c>
      <c r="H4" s="98"/>
      <c r="I4" s="102" t="s">
        <v>40</v>
      </c>
      <c r="J4" s="102"/>
      <c r="K4" s="102"/>
      <c r="L4" s="102"/>
      <c r="M4" s="103"/>
    </row>
    <row r="5" spans="1:13">
      <c r="A5" s="47" t="s">
        <v>4</v>
      </c>
      <c r="B5" s="46"/>
      <c r="C5" s="51" t="s">
        <v>41</v>
      </c>
      <c r="D5" s="51"/>
      <c r="E5" s="51"/>
      <c r="F5" s="51"/>
      <c r="G5" s="51"/>
      <c r="H5" s="51"/>
      <c r="I5" s="51"/>
      <c r="J5" s="51"/>
      <c r="K5" s="51"/>
      <c r="L5" s="51"/>
      <c r="M5" s="52"/>
    </row>
    <row r="6" spans="1:13">
      <c r="A6" s="47" t="s">
        <v>1</v>
      </c>
      <c r="B6" s="46"/>
      <c r="C6" s="55" t="s">
        <v>97</v>
      </c>
      <c r="D6" s="48"/>
      <c r="E6" s="48"/>
      <c r="F6" s="48"/>
      <c r="G6" s="48"/>
      <c r="H6" s="48"/>
      <c r="I6" s="48"/>
      <c r="J6" s="48"/>
      <c r="K6" s="48"/>
      <c r="L6" s="48"/>
      <c r="M6" s="49"/>
    </row>
    <row r="7" spans="1:13">
      <c r="A7" s="47"/>
      <c r="B7" s="46"/>
      <c r="C7" s="48"/>
      <c r="D7" s="48"/>
      <c r="E7" s="48"/>
      <c r="F7" s="48"/>
      <c r="G7" s="48"/>
      <c r="H7" s="48"/>
      <c r="I7" s="48"/>
      <c r="J7" s="48"/>
      <c r="K7" s="48"/>
      <c r="L7" s="48"/>
      <c r="M7" s="49"/>
    </row>
    <row r="8" spans="1:13" ht="39.75" customHeight="1">
      <c r="A8" s="47"/>
      <c r="B8" s="46"/>
      <c r="C8" s="48"/>
      <c r="D8" s="48"/>
      <c r="E8" s="48"/>
      <c r="F8" s="48"/>
      <c r="G8" s="48"/>
      <c r="H8" s="48"/>
      <c r="I8" s="48"/>
      <c r="J8" s="48"/>
      <c r="K8" s="48"/>
      <c r="L8" s="48"/>
      <c r="M8" s="49"/>
    </row>
    <row r="9" spans="1:13" ht="28.5" customHeight="1">
      <c r="A9" s="53" t="s">
        <v>6</v>
      </c>
      <c r="B9" s="54"/>
      <c r="C9" s="48" t="s">
        <v>48</v>
      </c>
      <c r="D9" s="48"/>
      <c r="E9" s="48"/>
      <c r="F9" s="48"/>
      <c r="G9" s="54" t="s">
        <v>7</v>
      </c>
      <c r="H9" s="54"/>
      <c r="I9" s="55" t="s">
        <v>46</v>
      </c>
      <c r="J9" s="55"/>
      <c r="K9" s="55"/>
      <c r="L9" s="55"/>
      <c r="M9" s="56"/>
    </row>
    <row r="10" spans="1:13" ht="14.25" customHeight="1">
      <c r="A10" s="47" t="s">
        <v>29</v>
      </c>
      <c r="B10" s="46"/>
      <c r="C10" s="57" t="s">
        <v>128</v>
      </c>
      <c r="D10" s="58"/>
      <c r="E10" s="58"/>
      <c r="F10" s="58"/>
      <c r="G10" s="58"/>
      <c r="H10" s="58"/>
      <c r="I10" s="58"/>
      <c r="J10" s="58"/>
      <c r="K10" s="58"/>
      <c r="L10" s="58"/>
      <c r="M10" s="59"/>
    </row>
    <row r="11" spans="1:13" ht="28.5" customHeight="1">
      <c r="A11" s="60" t="s">
        <v>34</v>
      </c>
      <c r="B11" s="61"/>
      <c r="C11" s="55" t="s">
        <v>141</v>
      </c>
      <c r="D11" s="55"/>
      <c r="E11" s="55"/>
      <c r="F11" s="55"/>
      <c r="G11" s="55"/>
      <c r="H11" s="55"/>
      <c r="I11" s="55"/>
      <c r="J11" s="55"/>
      <c r="K11" s="55"/>
      <c r="L11" s="55"/>
      <c r="M11" s="56"/>
    </row>
    <row r="12" spans="1:13">
      <c r="A12" s="47" t="s">
        <v>30</v>
      </c>
      <c r="B12" s="46"/>
      <c r="C12" s="48" t="s">
        <v>84</v>
      </c>
      <c r="D12" s="48"/>
      <c r="E12" s="48"/>
      <c r="F12" s="48"/>
      <c r="G12" s="48"/>
      <c r="H12" s="48"/>
      <c r="I12" s="48"/>
      <c r="J12" s="48"/>
      <c r="K12" s="48"/>
      <c r="L12" s="48"/>
      <c r="M12" s="49"/>
    </row>
    <row r="13" spans="1:13">
      <c r="A13" s="60" t="s">
        <v>33</v>
      </c>
      <c r="B13" s="61"/>
      <c r="C13" s="89" t="s">
        <v>84</v>
      </c>
      <c r="D13" s="90"/>
      <c r="E13" s="90"/>
      <c r="F13" s="90"/>
      <c r="G13" s="90"/>
      <c r="H13" s="90"/>
      <c r="I13" s="90"/>
      <c r="J13" s="90"/>
      <c r="K13" s="90"/>
      <c r="L13" s="90"/>
      <c r="M13" s="91"/>
    </row>
    <row r="14" spans="1:13">
      <c r="A14" s="47" t="s">
        <v>8</v>
      </c>
      <c r="B14" s="46"/>
      <c r="C14" s="48" t="s">
        <v>50</v>
      </c>
      <c r="D14" s="48"/>
      <c r="E14" s="48"/>
      <c r="F14" s="48"/>
      <c r="G14" s="46" t="s">
        <v>9</v>
      </c>
      <c r="H14" s="46"/>
      <c r="I14" s="48" t="s">
        <v>142</v>
      </c>
      <c r="J14" s="48"/>
      <c r="K14" s="48"/>
      <c r="L14" s="48"/>
      <c r="M14" s="49"/>
    </row>
    <row r="15" spans="1:13">
      <c r="A15" s="47" t="s">
        <v>10</v>
      </c>
      <c r="B15" s="46"/>
      <c r="C15" s="55"/>
      <c r="D15" s="48"/>
      <c r="E15" s="48"/>
      <c r="F15" s="48"/>
      <c r="G15" s="48"/>
      <c r="H15" s="48"/>
      <c r="I15" s="48"/>
      <c r="J15" s="48"/>
      <c r="K15" s="48"/>
      <c r="L15" s="48"/>
      <c r="M15" s="49"/>
    </row>
    <row r="16" spans="1:13">
      <c r="A16" s="47"/>
      <c r="B16" s="46"/>
      <c r="C16" s="48"/>
      <c r="D16" s="48"/>
      <c r="E16" s="48"/>
      <c r="F16" s="48"/>
      <c r="G16" s="48"/>
      <c r="H16" s="48"/>
      <c r="I16" s="48"/>
      <c r="J16" s="48"/>
      <c r="K16" s="48"/>
      <c r="L16" s="48"/>
      <c r="M16" s="49"/>
    </row>
  </sheetData>
  <mergeCells count="28">
    <mergeCell ref="A15:B16"/>
    <mergeCell ref="C15:M16"/>
    <mergeCell ref="A13:B13"/>
    <mergeCell ref="C13:M13"/>
    <mergeCell ref="A14:B14"/>
    <mergeCell ref="C14:F14"/>
    <mergeCell ref="G14:H14"/>
    <mergeCell ref="I14:M14"/>
    <mergeCell ref="A10:B10"/>
    <mergeCell ref="C10:M10"/>
    <mergeCell ref="A11:B11"/>
    <mergeCell ref="C11:M11"/>
    <mergeCell ref="A12:B12"/>
    <mergeCell ref="C12:M12"/>
    <mergeCell ref="A6:B8"/>
    <mergeCell ref="C6:M8"/>
    <mergeCell ref="A9:B9"/>
    <mergeCell ref="C9:F9"/>
    <mergeCell ref="G9:H9"/>
    <mergeCell ref="I9:M9"/>
    <mergeCell ref="A1:K3"/>
    <mergeCell ref="L1:M3"/>
    <mergeCell ref="A5:B5"/>
    <mergeCell ref="C5:M5"/>
    <mergeCell ref="A4:B4"/>
    <mergeCell ref="C4:F4"/>
    <mergeCell ref="G4:H4"/>
    <mergeCell ref="I4:M4"/>
  </mergeCells>
  <dataValidations count="1">
    <dataValidation type="list" allowBlank="1" showInputMessage="1" showErrorMessage="1" sqref="C14:F14" xr:uid="{00000000-0002-0000-0C00-000000000000}">
      <formula1>Periodo</formula1>
    </dataValidation>
  </dataValidations>
  <pageMargins left="0.7" right="0.7" top="0.75" bottom="0.75" header="0.3" footer="0.3"/>
  <pageSetup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T16"/>
  <sheetViews>
    <sheetView workbookViewId="0">
      <selection sqref="A1:K3"/>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3" width="6.5703125" style="1"/>
    <col min="14" max="20" width="6.5703125" style="6"/>
    <col min="21" max="16384" width="6.5703125" style="1"/>
  </cols>
  <sheetData>
    <row r="1" spans="1:15" ht="14.25" customHeight="1">
      <c r="A1" s="65" t="s">
        <v>0</v>
      </c>
      <c r="B1" s="66"/>
      <c r="C1" s="66"/>
      <c r="D1" s="66"/>
      <c r="E1" s="66"/>
      <c r="F1" s="66"/>
      <c r="G1" s="66"/>
      <c r="H1" s="66"/>
      <c r="I1" s="66"/>
      <c r="J1" s="66"/>
      <c r="K1" s="67"/>
      <c r="L1" s="74" t="s">
        <v>66</v>
      </c>
      <c r="M1" s="75"/>
    </row>
    <row r="2" spans="1:15">
      <c r="A2" s="68"/>
      <c r="B2" s="69"/>
      <c r="C2" s="69"/>
      <c r="D2" s="69"/>
      <c r="E2" s="69"/>
      <c r="F2" s="69"/>
      <c r="G2" s="69"/>
      <c r="H2" s="69"/>
      <c r="I2" s="69"/>
      <c r="J2" s="69"/>
      <c r="K2" s="70"/>
      <c r="L2" s="76"/>
      <c r="M2" s="77"/>
    </row>
    <row r="3" spans="1:15" ht="15" thickBot="1">
      <c r="A3" s="71"/>
      <c r="B3" s="72"/>
      <c r="C3" s="72"/>
      <c r="D3" s="72"/>
      <c r="E3" s="72"/>
      <c r="F3" s="72"/>
      <c r="G3" s="72"/>
      <c r="H3" s="72"/>
      <c r="I3" s="72"/>
      <c r="J3" s="72"/>
      <c r="K3" s="73"/>
      <c r="L3" s="78"/>
      <c r="M3" s="79"/>
    </row>
    <row r="4" spans="1:15" ht="33" customHeight="1">
      <c r="A4" s="92" t="s">
        <v>3</v>
      </c>
      <c r="B4" s="93"/>
      <c r="C4" s="102" t="s">
        <v>37</v>
      </c>
      <c r="D4" s="102"/>
      <c r="E4" s="102"/>
      <c r="F4" s="102"/>
      <c r="G4" s="97" t="s">
        <v>5</v>
      </c>
      <c r="H4" s="98"/>
      <c r="I4" s="102" t="s">
        <v>40</v>
      </c>
      <c r="J4" s="102"/>
      <c r="K4" s="102"/>
      <c r="L4" s="102"/>
      <c r="M4" s="103"/>
    </row>
    <row r="5" spans="1:15">
      <c r="A5" s="47" t="s">
        <v>4</v>
      </c>
      <c r="B5" s="46"/>
      <c r="C5" s="48" t="s">
        <v>42</v>
      </c>
      <c r="D5" s="48"/>
      <c r="E5" s="48"/>
      <c r="F5" s="48"/>
      <c r="G5" s="48"/>
      <c r="H5" s="48"/>
      <c r="I5" s="48"/>
      <c r="J5" s="48"/>
      <c r="K5" s="48"/>
      <c r="L5" s="48"/>
      <c r="M5" s="49"/>
    </row>
    <row r="6" spans="1:15">
      <c r="A6" s="47" t="s">
        <v>1</v>
      </c>
      <c r="B6" s="46"/>
      <c r="C6" s="55" t="s">
        <v>113</v>
      </c>
      <c r="D6" s="55"/>
      <c r="E6" s="55"/>
      <c r="F6" s="55"/>
      <c r="G6" s="55"/>
      <c r="H6" s="55"/>
      <c r="I6" s="55"/>
      <c r="J6" s="55"/>
      <c r="K6" s="55"/>
      <c r="L6" s="55"/>
      <c r="M6" s="56"/>
      <c r="N6" s="1"/>
    </row>
    <row r="7" spans="1:15">
      <c r="A7" s="47"/>
      <c r="B7" s="46"/>
      <c r="C7" s="55"/>
      <c r="D7" s="55"/>
      <c r="E7" s="55"/>
      <c r="F7" s="55"/>
      <c r="G7" s="55"/>
      <c r="H7" s="55"/>
      <c r="I7" s="55"/>
      <c r="J7" s="55"/>
      <c r="K7" s="55"/>
      <c r="L7" s="55"/>
      <c r="M7" s="56"/>
      <c r="N7" s="1"/>
      <c r="O7" s="1"/>
    </row>
    <row r="8" spans="1:15" ht="57" customHeight="1">
      <c r="A8" s="47"/>
      <c r="B8" s="46"/>
      <c r="C8" s="55"/>
      <c r="D8" s="55"/>
      <c r="E8" s="55"/>
      <c r="F8" s="55"/>
      <c r="G8" s="55"/>
      <c r="H8" s="55"/>
      <c r="I8" s="55"/>
      <c r="J8" s="55"/>
      <c r="K8" s="55"/>
      <c r="L8" s="55"/>
      <c r="M8" s="56"/>
      <c r="N8" s="1"/>
      <c r="O8" s="1"/>
    </row>
    <row r="9" spans="1:15" ht="28.5" customHeight="1">
      <c r="A9" s="53" t="s">
        <v>6</v>
      </c>
      <c r="B9" s="54"/>
      <c r="C9" s="48" t="s">
        <v>48</v>
      </c>
      <c r="D9" s="48"/>
      <c r="E9" s="48"/>
      <c r="F9" s="48"/>
      <c r="G9" s="54" t="s">
        <v>7</v>
      </c>
      <c r="H9" s="54"/>
      <c r="I9" s="55" t="s">
        <v>46</v>
      </c>
      <c r="J9" s="55"/>
      <c r="K9" s="55"/>
      <c r="L9" s="55"/>
      <c r="M9" s="56"/>
      <c r="N9" s="1"/>
      <c r="O9" s="1"/>
    </row>
    <row r="10" spans="1:15" ht="14.25" customHeight="1">
      <c r="A10" s="47" t="s">
        <v>29</v>
      </c>
      <c r="B10" s="46"/>
      <c r="C10" s="57" t="s">
        <v>128</v>
      </c>
      <c r="D10" s="58"/>
      <c r="E10" s="58"/>
      <c r="F10" s="58"/>
      <c r="G10" s="58"/>
      <c r="H10" s="58"/>
      <c r="I10" s="58"/>
      <c r="J10" s="58"/>
      <c r="K10" s="58"/>
      <c r="L10" s="58"/>
      <c r="M10" s="59"/>
      <c r="N10" s="1"/>
      <c r="O10" s="1"/>
    </row>
    <row r="11" spans="1:15" ht="28.5" customHeight="1">
      <c r="A11" s="60" t="s">
        <v>34</v>
      </c>
      <c r="B11" s="61"/>
      <c r="C11" s="55" t="s">
        <v>141</v>
      </c>
      <c r="D11" s="55"/>
      <c r="E11" s="55"/>
      <c r="F11" s="55"/>
      <c r="G11" s="55"/>
      <c r="H11" s="55"/>
      <c r="I11" s="55"/>
      <c r="J11" s="55"/>
      <c r="K11" s="55"/>
      <c r="L11" s="55"/>
      <c r="M11" s="56"/>
      <c r="N11" s="1"/>
      <c r="O11" s="1"/>
    </row>
    <row r="12" spans="1:15">
      <c r="A12" s="47" t="s">
        <v>30</v>
      </c>
      <c r="B12" s="46"/>
      <c r="C12" s="48" t="s">
        <v>84</v>
      </c>
      <c r="D12" s="48"/>
      <c r="E12" s="48"/>
      <c r="F12" s="48"/>
      <c r="G12" s="48"/>
      <c r="H12" s="48"/>
      <c r="I12" s="48"/>
      <c r="J12" s="48"/>
      <c r="K12" s="48"/>
      <c r="L12" s="48"/>
      <c r="M12" s="49"/>
      <c r="N12" s="1"/>
      <c r="O12" s="1"/>
    </row>
    <row r="13" spans="1:15">
      <c r="A13" s="60" t="s">
        <v>33</v>
      </c>
      <c r="B13" s="61"/>
      <c r="C13" s="89" t="s">
        <v>84</v>
      </c>
      <c r="D13" s="90"/>
      <c r="E13" s="90"/>
      <c r="F13" s="90"/>
      <c r="G13" s="90"/>
      <c r="H13" s="90"/>
      <c r="I13" s="90"/>
      <c r="J13" s="90"/>
      <c r="K13" s="90"/>
      <c r="L13" s="90"/>
      <c r="M13" s="91"/>
      <c r="O13" s="1"/>
    </row>
    <row r="14" spans="1:15">
      <c r="A14" s="47" t="s">
        <v>8</v>
      </c>
      <c r="B14" s="46"/>
      <c r="C14" s="48" t="s">
        <v>50</v>
      </c>
      <c r="D14" s="48"/>
      <c r="E14" s="48"/>
      <c r="F14" s="48"/>
      <c r="G14" s="46" t="s">
        <v>9</v>
      </c>
      <c r="H14" s="46"/>
      <c r="I14" s="48" t="s">
        <v>142</v>
      </c>
      <c r="J14" s="48"/>
      <c r="K14" s="48"/>
      <c r="L14" s="48"/>
      <c r="M14" s="49"/>
      <c r="N14" s="1"/>
    </row>
    <row r="15" spans="1:15" ht="14.25" customHeight="1">
      <c r="A15" s="47" t="s">
        <v>10</v>
      </c>
      <c r="B15" s="46"/>
      <c r="C15" s="55"/>
      <c r="D15" s="48"/>
      <c r="E15" s="48"/>
      <c r="F15" s="48"/>
      <c r="G15" s="48"/>
      <c r="H15" s="48"/>
      <c r="I15" s="48"/>
      <c r="J15" s="48"/>
      <c r="K15" s="48"/>
      <c r="L15" s="48"/>
      <c r="M15" s="49"/>
    </row>
    <row r="16" spans="1:15">
      <c r="A16" s="47"/>
      <c r="B16" s="46"/>
      <c r="C16" s="48"/>
      <c r="D16" s="48"/>
      <c r="E16" s="48"/>
      <c r="F16" s="48"/>
      <c r="G16" s="48"/>
      <c r="H16" s="48"/>
      <c r="I16" s="48"/>
      <c r="J16" s="48"/>
      <c r="K16" s="48"/>
      <c r="L16" s="48"/>
      <c r="M16" s="49"/>
    </row>
  </sheetData>
  <mergeCells count="28">
    <mergeCell ref="A15:B16"/>
    <mergeCell ref="C15:M16"/>
    <mergeCell ref="A13:B13"/>
    <mergeCell ref="C13:M13"/>
    <mergeCell ref="A14:B14"/>
    <mergeCell ref="C14:F14"/>
    <mergeCell ref="G14:H14"/>
    <mergeCell ref="I14:M14"/>
    <mergeCell ref="A10:B10"/>
    <mergeCell ref="C10:M10"/>
    <mergeCell ref="A11:B11"/>
    <mergeCell ref="C11:M11"/>
    <mergeCell ref="A12:B12"/>
    <mergeCell ref="C12:M12"/>
    <mergeCell ref="A6:B8"/>
    <mergeCell ref="C6:M8"/>
    <mergeCell ref="A9:B9"/>
    <mergeCell ref="C9:F9"/>
    <mergeCell ref="G9:H9"/>
    <mergeCell ref="I9:M9"/>
    <mergeCell ref="A1:K3"/>
    <mergeCell ref="L1:M3"/>
    <mergeCell ref="A5:B5"/>
    <mergeCell ref="C5:M5"/>
    <mergeCell ref="A4:B4"/>
    <mergeCell ref="C4:F4"/>
    <mergeCell ref="G4:H4"/>
    <mergeCell ref="I4:M4"/>
  </mergeCells>
  <dataValidations count="1">
    <dataValidation type="list" allowBlank="1" showInputMessage="1" showErrorMessage="1" sqref="C14:F14" xr:uid="{00000000-0002-0000-0D00-000000000000}">
      <formula1>Periodo</formula1>
    </dataValidation>
  </dataValidations>
  <hyperlinks>
    <hyperlink ref="C11" r:id="rId1" location="es/indicators/indicator/123itui_ind" display="https://www.caf.com/app_tic/#es/indicators/indicator/123itui_ind" xr:uid="{00000000-0004-0000-0D00-000000000000}"/>
  </hyperlinks>
  <pageMargins left="0.7" right="0.7" top="0.75" bottom="0.75" header="0.3" footer="0.3"/>
  <pageSetup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Y16"/>
  <sheetViews>
    <sheetView workbookViewId="0">
      <selection sqref="A1:K3"/>
    </sheetView>
  </sheetViews>
  <sheetFormatPr baseColWidth="10" defaultColWidth="6.5703125" defaultRowHeight="14.25"/>
  <cols>
    <col min="1" max="1" width="6.7109375" style="1" customWidth="1"/>
    <col min="2" max="2" width="6.85546875" style="1" customWidth="1"/>
    <col min="3" max="6" width="6.5703125" style="1"/>
    <col min="7" max="8" width="7.42578125" style="1" customWidth="1"/>
    <col min="9" max="16384" width="6.5703125" style="1"/>
  </cols>
  <sheetData>
    <row r="1" spans="1:25" ht="14.25" customHeight="1">
      <c r="A1" s="65" t="s">
        <v>0</v>
      </c>
      <c r="B1" s="66"/>
      <c r="C1" s="66"/>
      <c r="D1" s="66"/>
      <c r="E1" s="66"/>
      <c r="F1" s="66"/>
      <c r="G1" s="66"/>
      <c r="H1" s="66"/>
      <c r="I1" s="66"/>
      <c r="J1" s="66"/>
      <c r="K1" s="67"/>
      <c r="L1" s="74" t="s">
        <v>67</v>
      </c>
      <c r="M1" s="75"/>
    </row>
    <row r="2" spans="1:25">
      <c r="A2" s="68"/>
      <c r="B2" s="69"/>
      <c r="C2" s="69"/>
      <c r="D2" s="69"/>
      <c r="E2" s="69"/>
      <c r="F2" s="69"/>
      <c r="G2" s="69"/>
      <c r="H2" s="69"/>
      <c r="I2" s="69"/>
      <c r="J2" s="69"/>
      <c r="K2" s="70"/>
      <c r="L2" s="76"/>
      <c r="M2" s="77"/>
    </row>
    <row r="3" spans="1:25" ht="15" thickBot="1">
      <c r="A3" s="71"/>
      <c r="B3" s="72"/>
      <c r="C3" s="72"/>
      <c r="D3" s="72"/>
      <c r="E3" s="72"/>
      <c r="F3" s="72"/>
      <c r="G3" s="72"/>
      <c r="H3" s="72"/>
      <c r="I3" s="72"/>
      <c r="J3" s="72"/>
      <c r="K3" s="73"/>
      <c r="L3" s="78"/>
      <c r="M3" s="79"/>
    </row>
    <row r="4" spans="1:25" ht="38.25" customHeight="1">
      <c r="A4" s="92" t="s">
        <v>3</v>
      </c>
      <c r="B4" s="93"/>
      <c r="C4" s="102" t="s">
        <v>37</v>
      </c>
      <c r="D4" s="102"/>
      <c r="E4" s="102"/>
      <c r="F4" s="102"/>
      <c r="G4" s="97" t="s">
        <v>5</v>
      </c>
      <c r="H4" s="98"/>
      <c r="I4" s="99" t="s">
        <v>43</v>
      </c>
      <c r="J4" s="99"/>
      <c r="K4" s="99"/>
      <c r="L4" s="99"/>
      <c r="M4" s="100"/>
      <c r="O4"/>
      <c r="P4"/>
      <c r="Q4"/>
      <c r="R4"/>
      <c r="S4"/>
      <c r="T4"/>
      <c r="U4"/>
      <c r="V4"/>
      <c r="W4"/>
      <c r="X4"/>
      <c r="Y4"/>
    </row>
    <row r="5" spans="1:25" ht="15">
      <c r="A5" s="47" t="s">
        <v>4</v>
      </c>
      <c r="B5" s="46"/>
      <c r="C5" s="51" t="s">
        <v>98</v>
      </c>
      <c r="D5" s="51"/>
      <c r="E5" s="51"/>
      <c r="F5" s="51"/>
      <c r="G5" s="51"/>
      <c r="H5" s="51"/>
      <c r="I5" s="51"/>
      <c r="J5" s="51"/>
      <c r="K5" s="51"/>
      <c r="L5" s="51"/>
      <c r="M5" s="52"/>
      <c r="O5"/>
      <c r="P5"/>
      <c r="Q5"/>
      <c r="R5"/>
      <c r="S5"/>
      <c r="T5"/>
      <c r="U5"/>
      <c r="V5"/>
      <c r="W5"/>
      <c r="X5"/>
      <c r="Y5"/>
    </row>
    <row r="6" spans="1:25" ht="15">
      <c r="A6" s="47" t="s">
        <v>1</v>
      </c>
      <c r="B6" s="46"/>
      <c r="C6" s="50" t="s">
        <v>115</v>
      </c>
      <c r="D6" s="50"/>
      <c r="E6" s="50"/>
      <c r="F6" s="50"/>
      <c r="G6" s="50"/>
      <c r="H6" s="50"/>
      <c r="I6" s="50"/>
      <c r="J6" s="50"/>
      <c r="K6" s="50"/>
      <c r="L6" s="50"/>
      <c r="M6" s="101"/>
      <c r="O6"/>
      <c r="P6"/>
      <c r="Q6"/>
      <c r="R6"/>
      <c r="S6"/>
      <c r="T6"/>
      <c r="U6"/>
      <c r="V6"/>
      <c r="W6"/>
      <c r="X6"/>
      <c r="Y6"/>
    </row>
    <row r="7" spans="1:25">
      <c r="A7" s="47"/>
      <c r="B7" s="46"/>
      <c r="C7" s="50"/>
      <c r="D7" s="50"/>
      <c r="E7" s="50"/>
      <c r="F7" s="50"/>
      <c r="G7" s="50"/>
      <c r="H7" s="50"/>
      <c r="I7" s="50"/>
      <c r="J7" s="50"/>
      <c r="K7" s="50"/>
      <c r="L7" s="50"/>
      <c r="M7" s="101"/>
    </row>
    <row r="8" spans="1:25">
      <c r="A8" s="47"/>
      <c r="B8" s="46"/>
      <c r="C8" s="50"/>
      <c r="D8" s="50"/>
      <c r="E8" s="50"/>
      <c r="F8" s="50"/>
      <c r="G8" s="50"/>
      <c r="H8" s="50"/>
      <c r="I8" s="50"/>
      <c r="J8" s="50"/>
      <c r="K8" s="50"/>
      <c r="L8" s="50"/>
      <c r="M8" s="101"/>
    </row>
    <row r="9" spans="1:25" ht="28.5" customHeight="1">
      <c r="A9" s="53" t="s">
        <v>6</v>
      </c>
      <c r="B9" s="54"/>
      <c r="C9" s="55" t="s">
        <v>48</v>
      </c>
      <c r="D9" s="55"/>
      <c r="E9" s="55"/>
      <c r="F9" s="55"/>
      <c r="G9" s="54" t="s">
        <v>7</v>
      </c>
      <c r="H9" s="54"/>
      <c r="I9" s="55" t="s">
        <v>46</v>
      </c>
      <c r="J9" s="55"/>
      <c r="K9" s="55"/>
      <c r="L9" s="55"/>
      <c r="M9" s="56"/>
    </row>
    <row r="10" spans="1:25">
      <c r="A10" s="47" t="s">
        <v>29</v>
      </c>
      <c r="B10" s="46"/>
      <c r="C10" s="48" t="s">
        <v>88</v>
      </c>
      <c r="D10" s="48"/>
      <c r="E10" s="48"/>
      <c r="F10" s="48"/>
      <c r="G10" s="48"/>
      <c r="H10" s="48"/>
      <c r="I10" s="48"/>
      <c r="J10" s="48"/>
      <c r="K10" s="48"/>
      <c r="L10" s="48"/>
      <c r="M10" s="49"/>
    </row>
    <row r="11" spans="1:25">
      <c r="A11" s="60" t="s">
        <v>34</v>
      </c>
      <c r="B11" s="61"/>
      <c r="C11" s="48" t="s">
        <v>84</v>
      </c>
      <c r="D11" s="48"/>
      <c r="E11" s="48"/>
      <c r="F11" s="48"/>
      <c r="G11" s="48"/>
      <c r="H11" s="48"/>
      <c r="I11" s="48"/>
      <c r="J11" s="48"/>
      <c r="K11" s="48"/>
      <c r="L11" s="48"/>
      <c r="M11" s="49"/>
    </row>
    <row r="12" spans="1:25">
      <c r="A12" s="47" t="s">
        <v>30</v>
      </c>
      <c r="B12" s="46"/>
      <c r="C12" s="48" t="s">
        <v>84</v>
      </c>
      <c r="D12" s="48"/>
      <c r="E12" s="48"/>
      <c r="F12" s="48"/>
      <c r="G12" s="48"/>
      <c r="H12" s="48"/>
      <c r="I12" s="48"/>
      <c r="J12" s="48"/>
      <c r="K12" s="48"/>
      <c r="L12" s="48"/>
      <c r="M12" s="49"/>
    </row>
    <row r="13" spans="1:25">
      <c r="A13" s="60" t="s">
        <v>33</v>
      </c>
      <c r="B13" s="61"/>
      <c r="C13" s="48" t="s">
        <v>84</v>
      </c>
      <c r="D13" s="48"/>
      <c r="E13" s="48"/>
      <c r="F13" s="48"/>
      <c r="G13" s="48"/>
      <c r="H13" s="48"/>
      <c r="I13" s="48"/>
      <c r="J13" s="48"/>
      <c r="K13" s="48"/>
      <c r="L13" s="48"/>
      <c r="M13" s="49"/>
      <c r="R13" s="5"/>
    </row>
    <row r="14" spans="1:25">
      <c r="A14" s="47" t="s">
        <v>8</v>
      </c>
      <c r="B14" s="46"/>
      <c r="C14" s="48" t="s">
        <v>50</v>
      </c>
      <c r="D14" s="48"/>
      <c r="E14" s="48"/>
      <c r="F14" s="48"/>
      <c r="G14" s="46" t="s">
        <v>9</v>
      </c>
      <c r="H14" s="46"/>
      <c r="I14" s="48" t="s">
        <v>114</v>
      </c>
      <c r="J14" s="48"/>
      <c r="K14" s="48"/>
      <c r="L14" s="48"/>
      <c r="M14" s="49"/>
    </row>
    <row r="15" spans="1:25" ht="30.75" customHeight="1">
      <c r="A15" s="47" t="s">
        <v>10</v>
      </c>
      <c r="B15" s="46"/>
      <c r="C15" s="55" t="s">
        <v>130</v>
      </c>
      <c r="D15" s="55"/>
      <c r="E15" s="55"/>
      <c r="F15" s="55"/>
      <c r="G15" s="55"/>
      <c r="H15" s="55"/>
      <c r="I15" s="55"/>
      <c r="J15" s="55"/>
      <c r="K15" s="55"/>
      <c r="L15" s="55"/>
      <c r="M15" s="56"/>
    </row>
    <row r="16" spans="1:25" ht="36" customHeight="1">
      <c r="A16" s="47"/>
      <c r="B16" s="46"/>
      <c r="C16" s="55"/>
      <c r="D16" s="55"/>
      <c r="E16" s="55"/>
      <c r="F16" s="55"/>
      <c r="G16" s="55"/>
      <c r="H16" s="55"/>
      <c r="I16" s="55"/>
      <c r="J16" s="55"/>
      <c r="K16" s="55"/>
      <c r="L16" s="55"/>
      <c r="M16" s="56"/>
    </row>
  </sheetData>
  <mergeCells count="28">
    <mergeCell ref="A15:B16"/>
    <mergeCell ref="C15:M16"/>
    <mergeCell ref="A13:B13"/>
    <mergeCell ref="C13:M13"/>
    <mergeCell ref="A14:B14"/>
    <mergeCell ref="C14:F14"/>
    <mergeCell ref="G14:H14"/>
    <mergeCell ref="I14:M14"/>
    <mergeCell ref="A10:B10"/>
    <mergeCell ref="C10:M10"/>
    <mergeCell ref="A11:B11"/>
    <mergeCell ref="A12:B12"/>
    <mergeCell ref="C12:M12"/>
    <mergeCell ref="C11:M11"/>
    <mergeCell ref="A9:B9"/>
    <mergeCell ref="C9:F9"/>
    <mergeCell ref="G9:H9"/>
    <mergeCell ref="I9:M9"/>
    <mergeCell ref="A1:K3"/>
    <mergeCell ref="L1:M3"/>
    <mergeCell ref="A4:B4"/>
    <mergeCell ref="C4:F4"/>
    <mergeCell ref="G4:H4"/>
    <mergeCell ref="I4:M4"/>
    <mergeCell ref="A5:B5"/>
    <mergeCell ref="C5:M5"/>
    <mergeCell ref="A6:B8"/>
    <mergeCell ref="C6:M8"/>
  </mergeCells>
  <dataValidations count="1">
    <dataValidation type="list" allowBlank="1" showInputMessage="1" showErrorMessage="1" sqref="C14:F14" xr:uid="{00000000-0002-0000-0E00-000002000000}">
      <formula1>Periodo</formula1>
    </dataValidation>
  </dataValidations>
  <pageMargins left="0.7" right="0.7" top="0.75" bottom="0.75" header="0.3" footer="0.3"/>
  <pageSetup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W o r k b o o k S t a t e   x m l n s : i = " h t t p : / / w w w . w 3 . o r g / 2 0 0 1 / X M L S c h e m a - i n s t a n c e "   x m l n s = " h t t p : / / s c h e m a s . m i c r o s o f t . c o m / P o w e r B I A d d I n " > < L a s t P r o v i d e d R a n g e N a m e I d > 0 < / L a s t P r o v i d e d R a n g e N a m e I d > < L a s t U s e d G r o u p O b j e c t I d > < / L a s t U s e d G r o u p O b j e c t I d > < T i l e s L i s t > < T i l e s / > < / T i l e s L i s t > < / W o r k b o o k S t a t e > 
</file>

<file path=customXml/itemProps1.xml><?xml version="1.0" encoding="utf-8"?>
<ds:datastoreItem xmlns:ds="http://schemas.openxmlformats.org/officeDocument/2006/customXml" ds:itemID="{FDBBB606-A753-4AB2-8AE4-08D9306A89AC}">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66</vt:i4>
      </vt:variant>
      <vt:variant>
        <vt:lpstr>Rangos con nombre</vt:lpstr>
      </vt:variant>
      <vt:variant>
        <vt:i4>20</vt:i4>
      </vt:variant>
    </vt:vector>
  </HeadingPairs>
  <TitlesOfParts>
    <vt:vector size="86" baseType="lpstr">
      <vt:lpstr>Definiciones</vt:lpstr>
      <vt:lpstr>ValorIndicador</vt:lpstr>
      <vt:lpstr>1.1 Penetracion Internet fijo</vt:lpstr>
      <vt:lpstr>1.1 Penetracion movil </vt:lpstr>
      <vt:lpstr>1.4 Velocidades Internet fijo</vt:lpstr>
      <vt:lpstr>1.5 Cobertura Banda ancha fija</vt:lpstr>
      <vt:lpstr>1.5 Cobertura de redes 3G</vt:lpstr>
      <vt:lpstr>1.5 Cobertura de redes 4G</vt:lpstr>
      <vt:lpstr>1.6 Precio servicios fijos</vt:lpstr>
      <vt:lpstr>1.6 Precio servicios móviles</vt:lpstr>
      <vt:lpstr>1.6 ARPU datos móviles</vt:lpstr>
      <vt:lpstr>1.7 Disp para acceder Internet</vt:lpstr>
      <vt:lpstr>1.7 Uso de Apps en disp moviles</vt:lpstr>
      <vt:lpstr>1.8 Empresas con protocolos</vt:lpstr>
      <vt:lpstr>1.8 Incidentes digitales</vt:lpstr>
      <vt:lpstr>1.8 Razones no comprar online</vt:lpstr>
      <vt:lpstr>1.8. Adopción de prác. seguras</vt:lpstr>
      <vt:lpstr>1.8. Privacidad de los usuarios</vt:lpstr>
      <vt:lpstr>2.1 Total de usuarios Internet</vt:lpstr>
      <vt:lpstr>2.1 Usuarios diarios Internet</vt:lpstr>
      <vt:lpstr>2.1 Usuarios Internet movilidad</vt:lpstr>
      <vt:lpstr>2.2 Actividades online</vt:lpstr>
      <vt:lpstr>2.4 Uso de redes sociales</vt:lpstr>
      <vt:lpstr>2.4 Frecuencia uso red sociales</vt:lpstr>
      <vt:lpstr>2.5 Penetración de VOD</vt:lpstr>
      <vt:lpstr>2.6 % de sitios web locales</vt:lpstr>
      <vt:lpstr>2.7. Acompañamiento de menores </vt:lpstr>
      <vt:lpstr>2.8 Uso computador en escuela</vt:lpstr>
      <vt:lpstr>2.8 Conexión Internet inst.educ</vt:lpstr>
      <vt:lpstr>2.8 % ind. Internet en escuela</vt:lpstr>
      <vt:lpstr>2.9 Habilidades tareas TIC</vt:lpstr>
      <vt:lpstr>2.10 Personas que teletrabajan</vt:lpstr>
      <vt:lpstr>2.11 Ind comprando online</vt:lpstr>
      <vt:lpstr>2.11 Bs y ss comprados online</vt:lpstr>
      <vt:lpstr>2.12 Ind usando e-government</vt:lpstr>
      <vt:lpstr>2.12 Dif. act. e-government</vt:lpstr>
      <vt:lpstr>2.12 Empresas e-government</vt:lpstr>
      <vt:lpstr>2.12 Dif. act. emp.e -governm</vt:lpstr>
      <vt:lpstr>2.13 Telemedicina</vt:lpstr>
      <vt:lpstr>3.1 Innovación Ind. TIC</vt:lpstr>
      <vt:lpstr>3.1 Innovación Ind. TI</vt:lpstr>
      <vt:lpstr>3.1 Fondos Públicos IM ACTI </vt:lpstr>
      <vt:lpstr>3.1 Fondos Públicos SyC ACTI</vt:lpstr>
      <vt:lpstr>3.2 Empresas que usan Internet</vt:lpstr>
      <vt:lpstr>3.2 Conectividad BA</vt:lpstr>
      <vt:lpstr>3.2 Dif. Actividad Online</vt:lpstr>
      <vt:lpstr>3.2  % Empresas con LAN</vt:lpstr>
      <vt:lpstr>3.2 Adquisición Software</vt:lpstr>
      <vt:lpstr>3.2 Uso Cloud</vt:lpstr>
      <vt:lpstr>3.2 Uso Data Analytics</vt:lpstr>
      <vt:lpstr>3.2 Entrenamiento TIC</vt:lpstr>
      <vt:lpstr>3.4 P. de Invensión TIC</vt:lpstr>
      <vt:lpstr>3.4 P. de Mod. de Utilidad TIC</vt:lpstr>
      <vt:lpstr>4.2 Producción B de Alta Tec</vt:lpstr>
      <vt:lpstr>4.5 Emp. con pagina WEB</vt:lpstr>
      <vt:lpstr>4.5 Emp. ventas por Internet</vt:lpstr>
      <vt:lpstr>4.5 Emp. compras por Internet</vt:lpstr>
      <vt:lpstr>4.5 ventas EC</vt:lpstr>
      <vt:lpstr>4.6 % Graduados prog TIC</vt:lpstr>
      <vt:lpstr>4.6 % graduados pos prog TIC</vt:lpstr>
      <vt:lpstr>4.6 # Investigadores Ind. TIC</vt:lpstr>
      <vt:lpstr>4.6 # Investigadores serTIC</vt:lpstr>
      <vt:lpstr>4.8 Exp. Productos TIC</vt:lpstr>
      <vt:lpstr>4.8 Exp. Servicios TIC</vt:lpstr>
      <vt:lpstr>4.8 Imp. Productos TIC</vt:lpstr>
      <vt:lpstr>Codigos</vt:lpstr>
      <vt:lpstr>'1.6 Precio servicios fijos'!Gráficos</vt:lpstr>
      <vt:lpstr>'1.8 Empresas con protocolos'!Gráficos</vt:lpstr>
      <vt:lpstr>'1.8 Incidentes digitales'!Gráficos</vt:lpstr>
      <vt:lpstr>'1.8. Privacidad de los usuarios'!Gráficos</vt:lpstr>
      <vt:lpstr>Gráficos</vt:lpstr>
      <vt:lpstr>'1.6 Precio servicios fijos'!IC</vt:lpstr>
      <vt:lpstr>'1.8 Empresas con protocolos'!IC</vt:lpstr>
      <vt:lpstr>'1.8 Incidentes digitales'!IC</vt:lpstr>
      <vt:lpstr>'1.8. Privacidad de los usuarios'!IC</vt:lpstr>
      <vt:lpstr>IC</vt:lpstr>
      <vt:lpstr>'1.6 Precio servicios fijos'!Periodo</vt:lpstr>
      <vt:lpstr>'1.8 Empresas con protocolos'!Periodo</vt:lpstr>
      <vt:lpstr>'1.8 Incidentes digitales'!Periodo</vt:lpstr>
      <vt:lpstr>'1.8. Privacidad de los usuarios'!Periodo</vt:lpstr>
      <vt:lpstr>Periodo</vt:lpstr>
      <vt:lpstr>'1.6 Precio servicios fijos'!Región</vt:lpstr>
      <vt:lpstr>'1.8 Empresas con protocolos'!Región</vt:lpstr>
      <vt:lpstr>'1.8 Incidentes digitales'!Región</vt:lpstr>
      <vt:lpstr>'1.8. Privacidad de los usuarios'!Región</vt:lpstr>
      <vt:lpstr>Región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Alfonso Lesmes Patiño</dc:creator>
  <cp:lastModifiedBy>Miguel Andres  Duran</cp:lastModifiedBy>
  <dcterms:created xsi:type="dcterms:W3CDTF">2017-10-30T19:46:44Z</dcterms:created>
  <dcterms:modified xsi:type="dcterms:W3CDTF">2020-06-24T19:59:44Z</dcterms:modified>
</cp:coreProperties>
</file>